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<sst xmlns="http://schemas.openxmlformats.org/spreadsheetml/2006/main" count="900" uniqueCount="346">
  <si>
    <t>Nume calendar raportare</t>
  </si>
  <si>
    <t>Nr. Doc.</t>
  </si>
  <si>
    <t>Data decont</t>
  </si>
  <si>
    <t>Cod furnizor</t>
  </si>
  <si>
    <t>Nume furnizor</t>
  </si>
  <si>
    <t>Valoare</t>
  </si>
  <si>
    <t>Nr factură</t>
  </si>
  <si>
    <t>Dată factură</t>
  </si>
  <si>
    <t>AUG2023 MD CAS-CL</t>
  </si>
  <si>
    <t>MD1422127838039</t>
  </si>
  <si>
    <t>21-09-2023</t>
  </si>
  <si>
    <t>24132920</t>
  </si>
  <si>
    <t>SOFIAFARM SRL</t>
  </si>
  <si>
    <t>SOF 02011</t>
  </si>
  <si>
    <t>31-08-2023</t>
  </si>
  <si>
    <t>MD1422127581534</t>
  </si>
  <si>
    <t>18-09-2023</t>
  </si>
  <si>
    <t>18179732</t>
  </si>
  <si>
    <t>AIR LIQUIDE VITALAIRE ROMANIA SRL</t>
  </si>
  <si>
    <t>386</t>
  </si>
  <si>
    <t>2077</t>
  </si>
  <si>
    <t>MD1422127426257</t>
  </si>
  <si>
    <t>15-09-2023</t>
  </si>
  <si>
    <t>33569518</t>
  </si>
  <si>
    <t>INEXTENSO MEDICA SRL</t>
  </si>
  <si>
    <t>318</t>
  </si>
  <si>
    <t>MD1422127430323</t>
  </si>
  <si>
    <t>316</t>
  </si>
  <si>
    <t>MD1422127428830</t>
  </si>
  <si>
    <t>35753290</t>
  </si>
  <si>
    <t>MEDAIR OXYGEN SOLUTION SRL</t>
  </si>
  <si>
    <t>225</t>
  </si>
  <si>
    <t>MD1422127423308</t>
  </si>
  <si>
    <t>323</t>
  </si>
  <si>
    <t>MD1422127278850</t>
  </si>
  <si>
    <t>14-09-2023</t>
  </si>
  <si>
    <t>14283586</t>
  </si>
  <si>
    <t>MOTIVATION SRL</t>
  </si>
  <si>
    <t>320231058</t>
  </si>
  <si>
    <t>MD1422127402833</t>
  </si>
  <si>
    <t>8721959</t>
  </si>
  <si>
    <t>LINDE GAZ ROMÂNIA SRL</t>
  </si>
  <si>
    <t>1000401988</t>
  </si>
  <si>
    <t>MD1422127404667</t>
  </si>
  <si>
    <t>18059620</t>
  </si>
  <si>
    <t>STARKEY LABORATORIES SRL</t>
  </si>
  <si>
    <t>14743</t>
  </si>
  <si>
    <t>MD1422127402867</t>
  </si>
  <si>
    <t>1000401991</t>
  </si>
  <si>
    <t>MD1422127402878</t>
  </si>
  <si>
    <t>1000401992</t>
  </si>
  <si>
    <t>MD1422127403063</t>
  </si>
  <si>
    <t>1000401993</t>
  </si>
  <si>
    <t>MD1422127403110</t>
  </si>
  <si>
    <t>1000401999</t>
  </si>
  <si>
    <t>MD1422127404705</t>
  </si>
  <si>
    <t>1000401998</t>
  </si>
  <si>
    <t>IUL2023 MD CAS-CL</t>
  </si>
  <si>
    <t>MD1422127402810</t>
  </si>
  <si>
    <t>1000401986</t>
  </si>
  <si>
    <t>MD1422127404694</t>
  </si>
  <si>
    <t>1000401997</t>
  </si>
  <si>
    <t>MD1422127402821</t>
  </si>
  <si>
    <t>1000401987</t>
  </si>
  <si>
    <t>MD1422127383640</t>
  </si>
  <si>
    <t>1000402000</t>
  </si>
  <si>
    <t>MD1422127402844</t>
  </si>
  <si>
    <t>1000401989</t>
  </si>
  <si>
    <t>MD1422127403081</t>
  </si>
  <si>
    <t>1000401994</t>
  </si>
  <si>
    <t>MD1422127403095</t>
  </si>
  <si>
    <t>1000401995</t>
  </si>
  <si>
    <t>MD1422127404683</t>
  </si>
  <si>
    <t>1000401996</t>
  </si>
  <si>
    <t>MD1422127402856</t>
  </si>
  <si>
    <t>1000401990</t>
  </si>
  <si>
    <t>MD1422126648489</t>
  </si>
  <si>
    <t>13-09-2023</t>
  </si>
  <si>
    <t>SOF 02008</t>
  </si>
  <si>
    <t>MD1422126649420</t>
  </si>
  <si>
    <t>SOF 02010</t>
  </si>
  <si>
    <t>MD1422126651385</t>
  </si>
  <si>
    <t>SOF 02014</t>
  </si>
  <si>
    <t>MD1422126689711</t>
  </si>
  <si>
    <t>SOF 02009</t>
  </si>
  <si>
    <t>MD1422126657644</t>
  </si>
  <si>
    <t>SOF 02017</t>
  </si>
  <si>
    <t>MD1422126659646</t>
  </si>
  <si>
    <t>SOF 02018</t>
  </si>
  <si>
    <t>MD1422126708058</t>
  </si>
  <si>
    <t>SOF 02013</t>
  </si>
  <si>
    <t>MD1422126708651</t>
  </si>
  <si>
    <t>SOF 02016</t>
  </si>
  <si>
    <t>MD1422126644751</t>
  </si>
  <si>
    <t>14744</t>
  </si>
  <si>
    <t>MD1422126842950</t>
  </si>
  <si>
    <t>224</t>
  </si>
  <si>
    <t>MD1422126885515</t>
  </si>
  <si>
    <t>226</t>
  </si>
  <si>
    <t>MD1422126870792</t>
  </si>
  <si>
    <t>SOF 02015</t>
  </si>
  <si>
    <t>MD1422126877346</t>
  </si>
  <si>
    <t>SOF 02012</t>
  </si>
  <si>
    <t>MD1422126379690</t>
  </si>
  <si>
    <t>12-09-2023</t>
  </si>
  <si>
    <t>10863793</t>
  </si>
  <si>
    <t>CLARFON SA</t>
  </si>
  <si>
    <t>CLOF05765</t>
  </si>
  <si>
    <t>MD1422126379667</t>
  </si>
  <si>
    <t>14071907</t>
  </si>
  <si>
    <t>ORTOPEDICA SRL</t>
  </si>
  <si>
    <t>FEORP00022291</t>
  </si>
  <si>
    <t>MD1422124863556</t>
  </si>
  <si>
    <t>11-09-2023</t>
  </si>
  <si>
    <t>2068</t>
  </si>
  <si>
    <t>MD1422124878082</t>
  </si>
  <si>
    <t>2074</t>
  </si>
  <si>
    <t>MD1422125719087</t>
  </si>
  <si>
    <t>38131461</t>
  </si>
  <si>
    <t>ACCES MEDICAL DEVICES SRL</t>
  </si>
  <si>
    <t>631</t>
  </si>
  <si>
    <t>MD1422126219237</t>
  </si>
  <si>
    <t>43039594</t>
  </si>
  <si>
    <t>ACORD MEDICAL DEVICES SRL</t>
  </si>
  <si>
    <t>55</t>
  </si>
  <si>
    <t>MD1422126220587</t>
  </si>
  <si>
    <t>54</t>
  </si>
  <si>
    <t>MD1422124993754</t>
  </si>
  <si>
    <t>4491865</t>
  </si>
  <si>
    <t>ACTIV ORTOPEDIC SRL</t>
  </si>
  <si>
    <t>10909</t>
  </si>
  <si>
    <t>MD1422124852011</t>
  </si>
  <si>
    <t>2067</t>
  </si>
  <si>
    <t>MD1422124856164</t>
  </si>
  <si>
    <t>2081</t>
  </si>
  <si>
    <t>MD1422124871415</t>
  </si>
  <si>
    <t>2072</t>
  </si>
  <si>
    <t>MD1422124852086</t>
  </si>
  <si>
    <t>2069</t>
  </si>
  <si>
    <t>MD1422124113464</t>
  </si>
  <si>
    <t>6877197</t>
  </si>
  <si>
    <t>ORTOPROFIL PROD ROMANIA SRL</t>
  </si>
  <si>
    <t>2101006</t>
  </si>
  <si>
    <t>MD1422124870646</t>
  </si>
  <si>
    <t>2070</t>
  </si>
  <si>
    <t>MD1422126219255</t>
  </si>
  <si>
    <t>320231057</t>
  </si>
  <si>
    <t>MD1422124878218</t>
  </si>
  <si>
    <t>2079</t>
  </si>
  <si>
    <t>MD1422124879150</t>
  </si>
  <si>
    <t>2073</t>
  </si>
  <si>
    <t>MD1422124889569</t>
  </si>
  <si>
    <t>2078</t>
  </si>
  <si>
    <t>MD1422125322554</t>
  </si>
  <si>
    <t>38663248</t>
  </si>
  <si>
    <t>MESSER MEDICAL HOME CARE RO SRL</t>
  </si>
  <si>
    <t>3510</t>
  </si>
  <si>
    <t>MD1422124883688</t>
  </si>
  <si>
    <t>2075</t>
  </si>
  <si>
    <t>MD1422125153859</t>
  </si>
  <si>
    <t>23075371</t>
  </si>
  <si>
    <t>GONGORA SRL</t>
  </si>
  <si>
    <t>30</t>
  </si>
  <si>
    <t>MD1422126219279</t>
  </si>
  <si>
    <t>14779017</t>
  </si>
  <si>
    <t>BIOSINTEX SRL</t>
  </si>
  <si>
    <t>BSXOX011273</t>
  </si>
  <si>
    <t>MD1422124883717</t>
  </si>
  <si>
    <t>2076</t>
  </si>
  <si>
    <t>MD1422124886153</t>
  </si>
  <si>
    <t>2080</t>
  </si>
  <si>
    <t>MD1422126043418</t>
  </si>
  <si>
    <t>25824474</t>
  </si>
  <si>
    <t>GYMED OXIGEN SRL</t>
  </si>
  <si>
    <t>GYM 13138</t>
  </si>
  <si>
    <t>MD1422126222721</t>
  </si>
  <si>
    <t>32841788</t>
  </si>
  <si>
    <t>SC DISPO MED PLUS SRL</t>
  </si>
  <si>
    <t>000078</t>
  </si>
  <si>
    <t>MD1422126227437</t>
  </si>
  <si>
    <t>000079</t>
  </si>
  <si>
    <t>MD1422124851907</t>
  </si>
  <si>
    <t>2066</t>
  </si>
  <si>
    <t>MD1422125327015</t>
  </si>
  <si>
    <t>3465</t>
  </si>
  <si>
    <t>MD1422126226766</t>
  </si>
  <si>
    <t>15105587</t>
  </si>
  <si>
    <t>EUROMEDICAL DISTRIBUTION GRUP SRL</t>
  </si>
  <si>
    <t>15808</t>
  </si>
  <si>
    <t>MD1422126039427</t>
  </si>
  <si>
    <t>08-09-2023</t>
  </si>
  <si>
    <t>14482120</t>
  </si>
  <si>
    <t>HUGA SERVICE SRL</t>
  </si>
  <si>
    <t>HGCV2097</t>
  </si>
  <si>
    <t>MD1422126043448</t>
  </si>
  <si>
    <t>4101926</t>
  </si>
  <si>
    <t>MD1422126050663</t>
  </si>
  <si>
    <t>FEORP00022298</t>
  </si>
  <si>
    <t>MD1422126043575</t>
  </si>
  <si>
    <t>FEORP00022295</t>
  </si>
  <si>
    <t>MD1422126052559</t>
  </si>
  <si>
    <t>FEORP00022290</t>
  </si>
  <si>
    <t>MD1422126043562</t>
  </si>
  <si>
    <t>4101928</t>
  </si>
  <si>
    <t>MD1422126043433</t>
  </si>
  <si>
    <t>38410202</t>
  </si>
  <si>
    <t>LEMA MEDICAL SOLUTIONS SRL</t>
  </si>
  <si>
    <t>CL50</t>
  </si>
  <si>
    <t>MD1422126040844</t>
  </si>
  <si>
    <t>CL49</t>
  </si>
  <si>
    <t>MD1422126043549</t>
  </si>
  <si>
    <t>4101927</t>
  </si>
  <si>
    <t>MD1422126043537</t>
  </si>
  <si>
    <t>FEORP00022293</t>
  </si>
  <si>
    <t>MD1422126043509</t>
  </si>
  <si>
    <t>FEORP00022292</t>
  </si>
  <si>
    <t>MD1422125854995</t>
  </si>
  <si>
    <t>07-09-2023</t>
  </si>
  <si>
    <t>720230845</t>
  </si>
  <si>
    <t>MD1422125855006</t>
  </si>
  <si>
    <t>720230843</t>
  </si>
  <si>
    <t>MD1422125864308</t>
  </si>
  <si>
    <t>15736030</t>
  </si>
  <si>
    <t>THERANOVA PROTEZARE SRL</t>
  </si>
  <si>
    <t>377</t>
  </si>
  <si>
    <t>MD1422125855041</t>
  </si>
  <si>
    <t>30695481</t>
  </si>
  <si>
    <t>HVB MEDICAL SRL</t>
  </si>
  <si>
    <t>0866</t>
  </si>
  <si>
    <t>MD1422125298885</t>
  </si>
  <si>
    <t>10148463</t>
  </si>
  <si>
    <t>MEDICAL EXPRESS SRL</t>
  </si>
  <si>
    <t>773</t>
  </si>
  <si>
    <t>MD1422125854843</t>
  </si>
  <si>
    <t>12058642</t>
  </si>
  <si>
    <t>AUDIO NOVA SRL</t>
  </si>
  <si>
    <t>26810</t>
  </si>
  <si>
    <t>MD1422125854964</t>
  </si>
  <si>
    <t>39855390</t>
  </si>
  <si>
    <t>MEDICAL SOLUTIONS &amp; STOMIZARE SRL</t>
  </si>
  <si>
    <t>230547</t>
  </si>
  <si>
    <t>MD1422125855030</t>
  </si>
  <si>
    <t>720230844</t>
  </si>
  <si>
    <t>MD1422125867829</t>
  </si>
  <si>
    <t>34226550</t>
  </si>
  <si>
    <t>MEDICAL SERVICES FOR NEUROLOGY SRL</t>
  </si>
  <si>
    <t>MSNCL 91</t>
  </si>
  <si>
    <t>MD1422125861135</t>
  </si>
  <si>
    <t>230558</t>
  </si>
  <si>
    <t>MD1422125966442</t>
  </si>
  <si>
    <t>17742241</t>
  </si>
  <si>
    <t>PHARMA TELNET SRL</t>
  </si>
  <si>
    <t>202</t>
  </si>
  <si>
    <t>MD1422125973525</t>
  </si>
  <si>
    <t>0576</t>
  </si>
  <si>
    <t>MD1422125488510</t>
  </si>
  <si>
    <t>06-09-2023</t>
  </si>
  <si>
    <t>1301340</t>
  </si>
  <si>
    <t>MD1422125298777</t>
  </si>
  <si>
    <t>BSX215023</t>
  </si>
  <si>
    <t>MD1422125305655</t>
  </si>
  <si>
    <t>BSX215022</t>
  </si>
  <si>
    <t>MD1422125324506</t>
  </si>
  <si>
    <t>776</t>
  </si>
  <si>
    <t>MD1422125305710</t>
  </si>
  <si>
    <t>775</t>
  </si>
  <si>
    <t>MD1422125321050</t>
  </si>
  <si>
    <t>774</t>
  </si>
  <si>
    <t>MD1422125712095</t>
  </si>
  <si>
    <t>630</t>
  </si>
  <si>
    <t>MD1422125191180</t>
  </si>
  <si>
    <t>05-09-2023</t>
  </si>
  <si>
    <t>0865</t>
  </si>
  <si>
    <t>MD1422125234483</t>
  </si>
  <si>
    <t>0867</t>
  </si>
  <si>
    <t>MD1422124880588</t>
  </si>
  <si>
    <t>04-09-2023</t>
  </si>
  <si>
    <t>9164147</t>
  </si>
  <si>
    <t>SONOROM SRL</t>
  </si>
  <si>
    <t>28575</t>
  </si>
  <si>
    <t>MD1422124892221</t>
  </si>
  <si>
    <t>21647671</t>
  </si>
  <si>
    <t>TEHNORTOPRO SRL</t>
  </si>
  <si>
    <t>008182</t>
  </si>
  <si>
    <t>MD1422124851985</t>
  </si>
  <si>
    <t>9932962</t>
  </si>
  <si>
    <t>ROSAL ORTOPEDIC SRL</t>
  </si>
  <si>
    <t>ROSAL3586</t>
  </si>
  <si>
    <t>21-08-2023</t>
  </si>
  <si>
    <t>MD1422124881188</t>
  </si>
  <si>
    <t>HGCV2098</t>
  </si>
  <si>
    <t>MD1422124876216</t>
  </si>
  <si>
    <t>MSNCL 92</t>
  </si>
  <si>
    <t>MD1422124894389</t>
  </si>
  <si>
    <t>41572239</t>
  </si>
  <si>
    <t>ALMIANNI CARE EXPERT SRL</t>
  </si>
  <si>
    <t>220</t>
  </si>
  <si>
    <t>MD1422124852175</t>
  </si>
  <si>
    <t>27689773</t>
  </si>
  <si>
    <t>AUDIOLOGOS SRL</t>
  </si>
  <si>
    <t>MD1422124855982</t>
  </si>
  <si>
    <t>33706836</t>
  </si>
  <si>
    <t>A&amp;A HEALTHCARE SRL</t>
  </si>
  <si>
    <t>302</t>
  </si>
  <si>
    <t>MD1422124861238</t>
  </si>
  <si>
    <t>303</t>
  </si>
  <si>
    <t>MD1422124896677</t>
  </si>
  <si>
    <t>15810</t>
  </si>
  <si>
    <t>MD1422124993769</t>
  </si>
  <si>
    <t>10910</t>
  </si>
  <si>
    <t>MD1422124975743</t>
  </si>
  <si>
    <t>15809</t>
  </si>
  <si>
    <t>MD1422124975877</t>
  </si>
  <si>
    <t>230580</t>
  </si>
  <si>
    <t>MD1422124981085</t>
  </si>
  <si>
    <t>0167</t>
  </si>
  <si>
    <t>MD1422124979173</t>
  </si>
  <si>
    <t>174</t>
  </si>
  <si>
    <t>MD1422124981035</t>
  </si>
  <si>
    <t>575</t>
  </si>
  <si>
    <t>MD1422124113439</t>
  </si>
  <si>
    <t>01-09-2023</t>
  </si>
  <si>
    <t>2101007</t>
  </si>
  <si>
    <t>MD1422124133747</t>
  </si>
  <si>
    <t>2101009</t>
  </si>
  <si>
    <t>MD1422124126058</t>
  </si>
  <si>
    <t>32799730</t>
  </si>
  <si>
    <t>AGENT MEDICAL SRL</t>
  </si>
  <si>
    <t xml:space="preserve">AMCAS 0977 </t>
  </si>
  <si>
    <t>MD1422122209065</t>
  </si>
  <si>
    <t>28704464</t>
  </si>
  <si>
    <t>DACO MEDICAL TECHNOLOGIES SRL</t>
  </si>
  <si>
    <t>4375</t>
  </si>
  <si>
    <t>16-08-2023</t>
  </si>
  <si>
    <t>MD1422124113410</t>
  </si>
  <si>
    <t>25562063</t>
  </si>
  <si>
    <t>AUDIOZIMA SRL</t>
  </si>
  <si>
    <t>304583</t>
  </si>
  <si>
    <t>MD1422124134652</t>
  </si>
  <si>
    <t>2101011</t>
  </si>
  <si>
    <t>MD1422124134639</t>
  </si>
  <si>
    <t>2101010</t>
  </si>
  <si>
    <t>MD1422124131742</t>
  </si>
  <si>
    <t>2101008</t>
  </si>
  <si>
    <t>TOTAL</t>
  </si>
  <si>
    <t>SUME DECONTATE PE FURNIZORI AUGUST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</si>
</sst>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66"/>
  <sheetViews>
    <sheetView tabSelected="1" zoomScalePageLayoutView="0" workbookViewId="0" topLeftCell="A153">
      <selection activeCell="I167" sqref="A167:IV339"/>
    </sheetView>
  </sheetViews>
  <sheetFormatPr defaultColWidth="9.140625" defaultRowHeight="12.75"/>
  <cols>
    <col min="1" max="1" width="13.00390625" style="1" customWidth="1"/>
    <col min="2" max="2" width="9.140625" style="1" customWidth="1"/>
    <col min="3" max="3" width="15.57421875" style="1" customWidth="1"/>
    <col min="4" max="4" width="9.140625" style="1" customWidth="1"/>
    <col min="5" max="5" width="34.8515625" style="1" customWidth="1"/>
    <col min="6" max="6" width="11.28125" style="1" customWidth="1"/>
    <col min="7" max="8" width="9.140625" style="1" customWidth="1"/>
  </cols>
  <sheetData>
    <row r="4" spans="1:8" ht="12.75">
      <c r="A4" s="14" t="s">
        <v>345</v>
      </c>
      <c r="B4" s="14"/>
      <c r="C4" s="14"/>
      <c r="D4" s="14"/>
      <c r="E4" s="14"/>
      <c r="F4" s="14"/>
      <c r="G4" s="14"/>
      <c r="H4" s="14"/>
    </row>
    <row r="5" spans="1:8" ht="12.75">
      <c r="A5" s="14"/>
      <c r="B5" s="14"/>
      <c r="C5" s="14"/>
      <c r="D5" s="14"/>
      <c r="E5" s="14"/>
      <c r="F5" s="14"/>
      <c r="G5" s="14"/>
      <c r="H5" s="14"/>
    </row>
    <row r="6" spans="1:8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ht="25.5">
      <c r="A7" s="3" t="s">
        <v>8</v>
      </c>
      <c r="B7" s="3" t="s">
        <v>300</v>
      </c>
      <c r="C7" s="3" t="s">
        <v>276</v>
      </c>
      <c r="D7" s="3" t="s">
        <v>301</v>
      </c>
      <c r="E7" s="3" t="s">
        <v>302</v>
      </c>
      <c r="F7" s="4">
        <v>5978.68</v>
      </c>
      <c r="G7" s="3" t="s">
        <v>303</v>
      </c>
      <c r="H7" s="3" t="s">
        <v>14</v>
      </c>
    </row>
    <row r="8" spans="1:8" ht="25.5">
      <c r="A8" s="3" t="s">
        <v>8</v>
      </c>
      <c r="B8" s="3" t="s">
        <v>304</v>
      </c>
      <c r="C8" s="3" t="s">
        <v>276</v>
      </c>
      <c r="D8" s="3" t="s">
        <v>301</v>
      </c>
      <c r="E8" s="3" t="s">
        <v>302</v>
      </c>
      <c r="F8" s="4">
        <v>1319</v>
      </c>
      <c r="G8" s="3" t="s">
        <v>305</v>
      </c>
      <c r="H8" s="3" t="s">
        <v>14</v>
      </c>
    </row>
    <row r="9" spans="1:8" ht="12.75">
      <c r="A9" s="5" t="s">
        <v>344</v>
      </c>
      <c r="B9" s="3"/>
      <c r="C9" s="3"/>
      <c r="D9" s="3"/>
      <c r="E9" s="3"/>
      <c r="F9" s="4">
        <f>SUM(F7:F8)</f>
        <v>7297.68</v>
      </c>
      <c r="G9" s="3"/>
      <c r="H9" s="3"/>
    </row>
    <row r="10" spans="1:8" ht="25.5">
      <c r="A10" s="3" t="s">
        <v>8</v>
      </c>
      <c r="B10" s="3" t="s">
        <v>117</v>
      </c>
      <c r="C10" s="3" t="s">
        <v>113</v>
      </c>
      <c r="D10" s="3" t="s">
        <v>118</v>
      </c>
      <c r="E10" s="3" t="s">
        <v>119</v>
      </c>
      <c r="F10" s="4">
        <v>193.39</v>
      </c>
      <c r="G10" s="3" t="s">
        <v>120</v>
      </c>
      <c r="H10" s="3" t="s">
        <v>14</v>
      </c>
    </row>
    <row r="11" spans="1:8" ht="25.5">
      <c r="A11" s="3" t="s">
        <v>8</v>
      </c>
      <c r="B11" s="3" t="s">
        <v>268</v>
      </c>
      <c r="C11" s="3" t="s">
        <v>256</v>
      </c>
      <c r="D11" s="3" t="s">
        <v>118</v>
      </c>
      <c r="E11" s="3" t="s">
        <v>119</v>
      </c>
      <c r="F11" s="4">
        <v>746.01</v>
      </c>
      <c r="G11" s="3" t="s">
        <v>269</v>
      </c>
      <c r="H11" s="3" t="s">
        <v>14</v>
      </c>
    </row>
    <row r="12" spans="1:8" ht="12.75">
      <c r="A12" s="5" t="s">
        <v>344</v>
      </c>
      <c r="B12" s="3"/>
      <c r="C12" s="3"/>
      <c r="D12" s="3"/>
      <c r="E12" s="3"/>
      <c r="F12" s="4">
        <f>SUM(F10:F11)</f>
        <v>939.4</v>
      </c>
      <c r="G12" s="3"/>
      <c r="H12" s="3"/>
    </row>
    <row r="13" spans="1:8" ht="25.5">
      <c r="A13" s="3" t="s">
        <v>8</v>
      </c>
      <c r="B13" s="3" t="s">
        <v>121</v>
      </c>
      <c r="C13" s="3" t="s">
        <v>113</v>
      </c>
      <c r="D13" s="3" t="s">
        <v>122</v>
      </c>
      <c r="E13" s="3" t="s">
        <v>123</v>
      </c>
      <c r="F13" s="4">
        <v>872</v>
      </c>
      <c r="G13" s="3" t="s">
        <v>124</v>
      </c>
      <c r="H13" s="3" t="s">
        <v>14</v>
      </c>
    </row>
    <row r="14" spans="1:8" ht="25.5">
      <c r="A14" s="3" t="s">
        <v>8</v>
      </c>
      <c r="B14" s="3" t="s">
        <v>125</v>
      </c>
      <c r="C14" s="3" t="s">
        <v>113</v>
      </c>
      <c r="D14" s="3" t="s">
        <v>122</v>
      </c>
      <c r="E14" s="3" t="s">
        <v>123</v>
      </c>
      <c r="F14" s="4">
        <v>441</v>
      </c>
      <c r="G14" s="3" t="s">
        <v>126</v>
      </c>
      <c r="H14" s="3" t="s">
        <v>14</v>
      </c>
    </row>
    <row r="15" spans="1:8" ht="12.75">
      <c r="A15" s="5" t="s">
        <v>344</v>
      </c>
      <c r="B15" s="3"/>
      <c r="C15" s="3"/>
      <c r="D15" s="3"/>
      <c r="E15" s="3"/>
      <c r="F15" s="4">
        <f>SUM(F13:F14)</f>
        <v>1313</v>
      </c>
      <c r="G15" s="3"/>
      <c r="H15" s="3"/>
    </row>
    <row r="16" spans="1:8" ht="25.5">
      <c r="A16" s="3" t="s">
        <v>8</v>
      </c>
      <c r="B16" s="3" t="s">
        <v>127</v>
      </c>
      <c r="C16" s="3" t="s">
        <v>113</v>
      </c>
      <c r="D16" s="3" t="s">
        <v>128</v>
      </c>
      <c r="E16" s="3" t="s">
        <v>129</v>
      </c>
      <c r="F16" s="4">
        <v>384.72</v>
      </c>
      <c r="G16" s="3" t="s">
        <v>130</v>
      </c>
      <c r="H16" s="3" t="s">
        <v>14</v>
      </c>
    </row>
    <row r="17" spans="1:8" ht="25.5">
      <c r="A17" s="3" t="s">
        <v>8</v>
      </c>
      <c r="B17" s="3" t="s">
        <v>308</v>
      </c>
      <c r="C17" s="3" t="s">
        <v>276</v>
      </c>
      <c r="D17" s="3" t="s">
        <v>128</v>
      </c>
      <c r="E17" s="3" t="s">
        <v>129</v>
      </c>
      <c r="F17" s="4">
        <v>2888.99</v>
      </c>
      <c r="G17" s="3" t="s">
        <v>309</v>
      </c>
      <c r="H17" s="3" t="s">
        <v>14</v>
      </c>
    </row>
    <row r="18" spans="1:8" ht="12.75">
      <c r="A18" s="5" t="s">
        <v>344</v>
      </c>
      <c r="B18" s="3"/>
      <c r="C18" s="3"/>
      <c r="D18" s="3"/>
      <c r="E18" s="3"/>
      <c r="F18" s="4">
        <f>SUM(F16:F17)</f>
        <v>3273.71</v>
      </c>
      <c r="G18" s="3"/>
      <c r="H18" s="3"/>
    </row>
    <row r="19" spans="1:8" ht="25.5">
      <c r="A19" s="3" t="s">
        <v>8</v>
      </c>
      <c r="B19" s="3" t="s">
        <v>325</v>
      </c>
      <c r="C19" s="3" t="s">
        <v>321</v>
      </c>
      <c r="D19" s="3" t="s">
        <v>326</v>
      </c>
      <c r="E19" s="3" t="s">
        <v>327</v>
      </c>
      <c r="F19" s="4">
        <v>2256</v>
      </c>
      <c r="G19" s="3" t="s">
        <v>328</v>
      </c>
      <c r="H19" s="3" t="s">
        <v>14</v>
      </c>
    </row>
    <row r="20" spans="1:8" ht="12.75">
      <c r="A20" s="5" t="s">
        <v>344</v>
      </c>
      <c r="B20" s="3"/>
      <c r="C20" s="3"/>
      <c r="D20" s="3"/>
      <c r="E20" s="3"/>
      <c r="F20" s="4">
        <f>SUM(F19)</f>
        <v>2256</v>
      </c>
      <c r="G20" s="3"/>
      <c r="H20" s="3"/>
    </row>
    <row r="21" spans="1:8" ht="25.5">
      <c r="A21" s="3" t="s">
        <v>8</v>
      </c>
      <c r="B21" s="3" t="s">
        <v>15</v>
      </c>
      <c r="C21" s="3" t="s">
        <v>16</v>
      </c>
      <c r="D21" s="3" t="s">
        <v>17</v>
      </c>
      <c r="E21" s="3" t="s">
        <v>18</v>
      </c>
      <c r="F21" s="4">
        <v>1414</v>
      </c>
      <c r="G21" s="3" t="s">
        <v>20</v>
      </c>
      <c r="H21" s="3" t="s">
        <v>14</v>
      </c>
    </row>
    <row r="22" spans="1:8" ht="25.5">
      <c r="A22" s="3" t="s">
        <v>8</v>
      </c>
      <c r="B22" s="3" t="s">
        <v>112</v>
      </c>
      <c r="C22" s="3" t="s">
        <v>113</v>
      </c>
      <c r="D22" s="3" t="s">
        <v>17</v>
      </c>
      <c r="E22" s="3" t="s">
        <v>18</v>
      </c>
      <c r="F22" s="4">
        <v>153.33</v>
      </c>
      <c r="G22" s="3" t="s">
        <v>114</v>
      </c>
      <c r="H22" s="3" t="s">
        <v>14</v>
      </c>
    </row>
    <row r="23" spans="1:8" ht="25.5">
      <c r="A23" s="3" t="s">
        <v>8</v>
      </c>
      <c r="B23" s="3" t="s">
        <v>115</v>
      </c>
      <c r="C23" s="3" t="s">
        <v>113</v>
      </c>
      <c r="D23" s="3" t="s">
        <v>17</v>
      </c>
      <c r="E23" s="3" t="s">
        <v>18</v>
      </c>
      <c r="F23" s="4">
        <v>148.13</v>
      </c>
      <c r="G23" s="3" t="s">
        <v>116</v>
      </c>
      <c r="H23" s="3" t="s">
        <v>14</v>
      </c>
    </row>
    <row r="24" spans="1:8" ht="25.5">
      <c r="A24" s="3" t="s">
        <v>8</v>
      </c>
      <c r="B24" s="3" t="s">
        <v>131</v>
      </c>
      <c r="C24" s="3" t="s">
        <v>113</v>
      </c>
      <c r="D24" s="3" t="s">
        <v>17</v>
      </c>
      <c r="E24" s="3" t="s">
        <v>18</v>
      </c>
      <c r="F24" s="4">
        <v>184.67</v>
      </c>
      <c r="G24" s="3" t="s">
        <v>132</v>
      </c>
      <c r="H24" s="3" t="s">
        <v>14</v>
      </c>
    </row>
    <row r="25" spans="1:8" ht="25.5">
      <c r="A25" s="3" t="s">
        <v>8</v>
      </c>
      <c r="B25" s="3" t="s">
        <v>133</v>
      </c>
      <c r="C25" s="3" t="s">
        <v>113</v>
      </c>
      <c r="D25" s="3" t="s">
        <v>17</v>
      </c>
      <c r="E25" s="3" t="s">
        <v>18</v>
      </c>
      <c r="F25" s="4">
        <v>490.67</v>
      </c>
      <c r="G25" s="3" t="s">
        <v>134</v>
      </c>
      <c r="H25" s="3" t="s">
        <v>14</v>
      </c>
    </row>
    <row r="26" spans="1:8" ht="25.5">
      <c r="A26" s="3" t="s">
        <v>8</v>
      </c>
      <c r="B26" s="3" t="s">
        <v>135</v>
      </c>
      <c r="C26" s="3" t="s">
        <v>113</v>
      </c>
      <c r="D26" s="3" t="s">
        <v>17</v>
      </c>
      <c r="E26" s="3" t="s">
        <v>18</v>
      </c>
      <c r="F26" s="4">
        <v>583</v>
      </c>
      <c r="G26" s="3" t="s">
        <v>136</v>
      </c>
      <c r="H26" s="3" t="s">
        <v>14</v>
      </c>
    </row>
    <row r="27" spans="1:8" ht="25.5">
      <c r="A27" s="3" t="s">
        <v>8</v>
      </c>
      <c r="B27" s="3" t="s">
        <v>137</v>
      </c>
      <c r="C27" s="3" t="s">
        <v>113</v>
      </c>
      <c r="D27" s="3" t="s">
        <v>17</v>
      </c>
      <c r="E27" s="3" t="s">
        <v>18</v>
      </c>
      <c r="F27" s="4">
        <v>400</v>
      </c>
      <c r="G27" s="3" t="s">
        <v>138</v>
      </c>
      <c r="H27" s="3" t="s">
        <v>14</v>
      </c>
    </row>
    <row r="28" spans="1:8" ht="25.5">
      <c r="A28" s="3" t="s">
        <v>8</v>
      </c>
      <c r="B28" s="3" t="s">
        <v>143</v>
      </c>
      <c r="C28" s="3" t="s">
        <v>113</v>
      </c>
      <c r="D28" s="3" t="s">
        <v>17</v>
      </c>
      <c r="E28" s="3" t="s">
        <v>18</v>
      </c>
      <c r="F28" s="4">
        <v>459</v>
      </c>
      <c r="G28" s="3" t="s">
        <v>144</v>
      </c>
      <c r="H28" s="3" t="s">
        <v>14</v>
      </c>
    </row>
    <row r="29" spans="1:8" ht="25.5">
      <c r="A29" s="3" t="s">
        <v>8</v>
      </c>
      <c r="B29" s="3" t="s">
        <v>147</v>
      </c>
      <c r="C29" s="3" t="s">
        <v>113</v>
      </c>
      <c r="D29" s="3" t="s">
        <v>17</v>
      </c>
      <c r="E29" s="3" t="s">
        <v>18</v>
      </c>
      <c r="F29" s="4">
        <v>5905.14</v>
      </c>
      <c r="G29" s="3" t="s">
        <v>148</v>
      </c>
      <c r="H29" s="3" t="s">
        <v>14</v>
      </c>
    </row>
    <row r="30" spans="1:8" ht="25.5">
      <c r="A30" s="3" t="s">
        <v>8</v>
      </c>
      <c r="B30" s="3" t="s">
        <v>149</v>
      </c>
      <c r="C30" s="3" t="s">
        <v>113</v>
      </c>
      <c r="D30" s="3" t="s">
        <v>17</v>
      </c>
      <c r="E30" s="3" t="s">
        <v>18</v>
      </c>
      <c r="F30" s="4">
        <v>242.4</v>
      </c>
      <c r="G30" s="3" t="s">
        <v>150</v>
      </c>
      <c r="H30" s="3" t="s">
        <v>14</v>
      </c>
    </row>
    <row r="31" spans="1:8" ht="25.5">
      <c r="A31" s="3" t="s">
        <v>8</v>
      </c>
      <c r="B31" s="3" t="s">
        <v>151</v>
      </c>
      <c r="C31" s="3" t="s">
        <v>113</v>
      </c>
      <c r="D31" s="3" t="s">
        <v>17</v>
      </c>
      <c r="E31" s="3" t="s">
        <v>18</v>
      </c>
      <c r="F31" s="4">
        <v>1385</v>
      </c>
      <c r="G31" s="3" t="s">
        <v>152</v>
      </c>
      <c r="H31" s="3" t="s">
        <v>14</v>
      </c>
    </row>
    <row r="32" spans="1:8" ht="25.5">
      <c r="A32" s="3" t="s">
        <v>8</v>
      </c>
      <c r="B32" s="3" t="s">
        <v>157</v>
      </c>
      <c r="C32" s="3" t="s">
        <v>113</v>
      </c>
      <c r="D32" s="3" t="s">
        <v>17</v>
      </c>
      <c r="E32" s="3" t="s">
        <v>18</v>
      </c>
      <c r="F32" s="4">
        <v>459</v>
      </c>
      <c r="G32" s="3" t="s">
        <v>158</v>
      </c>
      <c r="H32" s="3" t="s">
        <v>14</v>
      </c>
    </row>
    <row r="33" spans="1:8" ht="25.5">
      <c r="A33" s="3" t="s">
        <v>8</v>
      </c>
      <c r="B33" s="3" t="s">
        <v>167</v>
      </c>
      <c r="C33" s="3" t="s">
        <v>113</v>
      </c>
      <c r="D33" s="3" t="s">
        <v>17</v>
      </c>
      <c r="E33" s="3" t="s">
        <v>18</v>
      </c>
      <c r="F33" s="4">
        <v>460</v>
      </c>
      <c r="G33" s="3" t="s">
        <v>168</v>
      </c>
      <c r="H33" s="3" t="s">
        <v>14</v>
      </c>
    </row>
    <row r="34" spans="1:8" ht="25.5">
      <c r="A34" s="3" t="s">
        <v>8</v>
      </c>
      <c r="B34" s="3" t="s">
        <v>169</v>
      </c>
      <c r="C34" s="3" t="s">
        <v>113</v>
      </c>
      <c r="D34" s="3" t="s">
        <v>17</v>
      </c>
      <c r="E34" s="3" t="s">
        <v>18</v>
      </c>
      <c r="F34" s="4">
        <v>16937.69</v>
      </c>
      <c r="G34" s="3" t="s">
        <v>170</v>
      </c>
      <c r="H34" s="3" t="s">
        <v>14</v>
      </c>
    </row>
    <row r="35" spans="1:8" ht="25.5">
      <c r="A35" s="3" t="s">
        <v>57</v>
      </c>
      <c r="B35" s="3" t="s">
        <v>181</v>
      </c>
      <c r="C35" s="3" t="s">
        <v>113</v>
      </c>
      <c r="D35" s="3" t="s">
        <v>17</v>
      </c>
      <c r="E35" s="3" t="s">
        <v>18</v>
      </c>
      <c r="F35" s="4">
        <v>134.67</v>
      </c>
      <c r="G35" s="3" t="s">
        <v>182</v>
      </c>
      <c r="H35" s="3" t="s">
        <v>14</v>
      </c>
    </row>
    <row r="36" spans="1:8" ht="12.75">
      <c r="A36" s="5" t="s">
        <v>344</v>
      </c>
      <c r="B36" s="3"/>
      <c r="C36" s="3"/>
      <c r="D36" s="3"/>
      <c r="E36" s="3"/>
      <c r="F36" s="4">
        <f>SUM(F21:F35)</f>
        <v>29356.699999999997</v>
      </c>
      <c r="G36" s="3"/>
      <c r="H36" s="3"/>
    </row>
    <row r="37" spans="1:8" ht="25.5">
      <c r="A37" s="3" t="s">
        <v>8</v>
      </c>
      <c r="B37" s="3" t="s">
        <v>293</v>
      </c>
      <c r="C37" s="3" t="s">
        <v>276</v>
      </c>
      <c r="D37" s="3" t="s">
        <v>294</v>
      </c>
      <c r="E37" s="3" t="s">
        <v>295</v>
      </c>
      <c r="F37" s="4">
        <v>882</v>
      </c>
      <c r="G37" s="3" t="s">
        <v>296</v>
      </c>
      <c r="H37" s="3" t="s">
        <v>14</v>
      </c>
    </row>
    <row r="38" spans="1:8" ht="12.75">
      <c r="A38" s="5" t="s">
        <v>344</v>
      </c>
      <c r="B38" s="3"/>
      <c r="C38" s="3"/>
      <c r="D38" s="3"/>
      <c r="E38" s="3"/>
      <c r="F38" s="4">
        <f>SUM(F37)</f>
        <v>882</v>
      </c>
      <c r="G38" s="3"/>
      <c r="H38" s="3"/>
    </row>
    <row r="39" spans="1:8" ht="25.5">
      <c r="A39" s="3" t="s">
        <v>8</v>
      </c>
      <c r="B39" s="3" t="s">
        <v>233</v>
      </c>
      <c r="C39" s="3" t="s">
        <v>217</v>
      </c>
      <c r="D39" s="3" t="s">
        <v>234</v>
      </c>
      <c r="E39" s="3" t="s">
        <v>235</v>
      </c>
      <c r="F39" s="4">
        <v>18045</v>
      </c>
      <c r="G39" s="3" t="s">
        <v>236</v>
      </c>
      <c r="H39" s="3" t="s">
        <v>14</v>
      </c>
    </row>
    <row r="40" spans="1:8" ht="12.75">
      <c r="A40" s="5" t="s">
        <v>344</v>
      </c>
      <c r="B40" s="3"/>
      <c r="C40" s="3"/>
      <c r="D40" s="3"/>
      <c r="E40" s="3"/>
      <c r="F40" s="4">
        <f>SUM(F39)</f>
        <v>18045</v>
      </c>
      <c r="G40" s="3"/>
      <c r="H40" s="3"/>
    </row>
    <row r="41" spans="1:8" ht="25.5">
      <c r="A41" s="3" t="s">
        <v>8</v>
      </c>
      <c r="B41" s="3" t="s">
        <v>297</v>
      </c>
      <c r="C41" s="3" t="s">
        <v>276</v>
      </c>
      <c r="D41" s="3" t="s">
        <v>298</v>
      </c>
      <c r="E41" s="3" t="s">
        <v>299</v>
      </c>
      <c r="F41" s="4">
        <v>1203</v>
      </c>
      <c r="G41" s="3" t="s">
        <v>19</v>
      </c>
      <c r="H41" s="3" t="s">
        <v>14</v>
      </c>
    </row>
    <row r="42" spans="1:8" ht="12.75">
      <c r="A42" s="5" t="s">
        <v>344</v>
      </c>
      <c r="B42" s="3"/>
      <c r="C42" s="3"/>
      <c r="D42" s="3"/>
      <c r="E42" s="3"/>
      <c r="F42" s="4">
        <f>SUM(F41)</f>
        <v>1203</v>
      </c>
      <c r="G42" s="3"/>
      <c r="H42" s="3"/>
    </row>
    <row r="43" spans="1:8" ht="25.5">
      <c r="A43" s="3" t="s">
        <v>8</v>
      </c>
      <c r="B43" s="3" t="s">
        <v>334</v>
      </c>
      <c r="C43" s="3" t="s">
        <v>321</v>
      </c>
      <c r="D43" s="3" t="s">
        <v>335</v>
      </c>
      <c r="E43" s="3" t="s">
        <v>336</v>
      </c>
      <c r="F43" s="4">
        <v>9624</v>
      </c>
      <c r="G43" s="3" t="s">
        <v>337</v>
      </c>
      <c r="H43" s="3" t="s">
        <v>14</v>
      </c>
    </row>
    <row r="44" spans="1:8" ht="12.75">
      <c r="A44" s="5" t="s">
        <v>344</v>
      </c>
      <c r="B44" s="3"/>
      <c r="C44" s="3"/>
      <c r="D44" s="3"/>
      <c r="E44" s="3"/>
      <c r="F44" s="4">
        <f>SUM(F43)</f>
        <v>9624</v>
      </c>
      <c r="G44" s="3"/>
      <c r="H44" s="3"/>
    </row>
    <row r="45" spans="1:8" ht="25.5">
      <c r="A45" s="3" t="s">
        <v>57</v>
      </c>
      <c r="B45" s="3" t="s">
        <v>163</v>
      </c>
      <c r="C45" s="3" t="s">
        <v>113</v>
      </c>
      <c r="D45" s="3" t="s">
        <v>164</v>
      </c>
      <c r="E45" s="3" t="s">
        <v>165</v>
      </c>
      <c r="F45" s="4">
        <v>384.72</v>
      </c>
      <c r="G45" s="3" t="s">
        <v>166</v>
      </c>
      <c r="H45" s="3" t="s">
        <v>14</v>
      </c>
    </row>
    <row r="46" spans="1:8" ht="25.5">
      <c r="A46" s="3" t="s">
        <v>8</v>
      </c>
      <c r="B46" s="3" t="s">
        <v>258</v>
      </c>
      <c r="C46" s="3" t="s">
        <v>256</v>
      </c>
      <c r="D46" s="3" t="s">
        <v>164</v>
      </c>
      <c r="E46" s="3" t="s">
        <v>165</v>
      </c>
      <c r="F46" s="4">
        <v>14496.65</v>
      </c>
      <c r="G46" s="3" t="s">
        <v>259</v>
      </c>
      <c r="H46" s="3" t="s">
        <v>14</v>
      </c>
    </row>
    <row r="47" spans="1:8" ht="25.5">
      <c r="A47" s="3" t="s">
        <v>8</v>
      </c>
      <c r="B47" s="3" t="s">
        <v>260</v>
      </c>
      <c r="C47" s="3" t="s">
        <v>256</v>
      </c>
      <c r="D47" s="3" t="s">
        <v>164</v>
      </c>
      <c r="E47" s="3" t="s">
        <v>165</v>
      </c>
      <c r="F47" s="4">
        <v>2109.98</v>
      </c>
      <c r="G47" s="3" t="s">
        <v>261</v>
      </c>
      <c r="H47" s="3" t="s">
        <v>14</v>
      </c>
    </row>
    <row r="48" spans="1:8" ht="12.75">
      <c r="A48" s="5" t="s">
        <v>344</v>
      </c>
      <c r="B48" s="3"/>
      <c r="C48" s="3"/>
      <c r="D48" s="3"/>
      <c r="E48" s="3"/>
      <c r="F48" s="4">
        <f>SUM(F45:F47)</f>
        <v>16991.35</v>
      </c>
      <c r="G48" s="3"/>
      <c r="H48" s="3"/>
    </row>
    <row r="49" spans="1:8" ht="25.5">
      <c r="A49" s="3" t="s">
        <v>8</v>
      </c>
      <c r="B49" s="3" t="s">
        <v>103</v>
      </c>
      <c r="C49" s="3" t="s">
        <v>104</v>
      </c>
      <c r="D49" s="3" t="s">
        <v>105</v>
      </c>
      <c r="E49" s="3" t="s">
        <v>106</v>
      </c>
      <c r="F49" s="4">
        <v>27606</v>
      </c>
      <c r="G49" s="3" t="s">
        <v>107</v>
      </c>
      <c r="H49" s="3" t="s">
        <v>14</v>
      </c>
    </row>
    <row r="50" spans="1:8" ht="12.75">
      <c r="A50" s="5" t="s">
        <v>344</v>
      </c>
      <c r="B50" s="3"/>
      <c r="C50" s="3"/>
      <c r="D50" s="3"/>
      <c r="E50" s="3"/>
      <c r="F50" s="4">
        <f>SUM(F49)</f>
        <v>27606</v>
      </c>
      <c r="G50" s="3"/>
      <c r="H50" s="3"/>
    </row>
    <row r="51" spans="1:8" ht="25.5">
      <c r="A51" s="3" t="s">
        <v>8</v>
      </c>
      <c r="B51" s="3" t="s">
        <v>329</v>
      </c>
      <c r="C51" s="3" t="s">
        <v>321</v>
      </c>
      <c r="D51" s="3" t="s">
        <v>330</v>
      </c>
      <c r="E51" s="3" t="s">
        <v>331</v>
      </c>
      <c r="F51" s="4">
        <v>2140.1</v>
      </c>
      <c r="G51" s="3" t="s">
        <v>332</v>
      </c>
      <c r="H51" s="3" t="s">
        <v>333</v>
      </c>
    </row>
    <row r="52" spans="1:8" ht="12.75">
      <c r="A52" s="5" t="s">
        <v>344</v>
      </c>
      <c r="B52" s="3"/>
      <c r="C52" s="3"/>
      <c r="D52" s="3"/>
      <c r="E52" s="3"/>
      <c r="F52" s="4">
        <f>SUM(F51)</f>
        <v>2140.1</v>
      </c>
      <c r="G52" s="3"/>
      <c r="H52" s="3"/>
    </row>
    <row r="53" spans="1:8" ht="25.5">
      <c r="A53" s="3" t="s">
        <v>8</v>
      </c>
      <c r="B53" s="3" t="s">
        <v>185</v>
      </c>
      <c r="C53" s="3" t="s">
        <v>113</v>
      </c>
      <c r="D53" s="3" t="s">
        <v>186</v>
      </c>
      <c r="E53" s="3" t="s">
        <v>187</v>
      </c>
      <c r="F53" s="4">
        <v>167.46</v>
      </c>
      <c r="G53" s="3" t="s">
        <v>188</v>
      </c>
      <c r="H53" s="3" t="s">
        <v>14</v>
      </c>
    </row>
    <row r="54" spans="1:8" ht="25.5">
      <c r="A54" s="3" t="s">
        <v>8</v>
      </c>
      <c r="B54" s="3" t="s">
        <v>306</v>
      </c>
      <c r="C54" s="3" t="s">
        <v>276</v>
      </c>
      <c r="D54" s="3" t="s">
        <v>186</v>
      </c>
      <c r="E54" s="3" t="s">
        <v>187</v>
      </c>
      <c r="F54" s="4">
        <v>9300.18</v>
      </c>
      <c r="G54" s="3" t="s">
        <v>307</v>
      </c>
      <c r="H54" s="3" t="s">
        <v>14</v>
      </c>
    </row>
    <row r="55" spans="1:8" ht="25.5">
      <c r="A55" s="3" t="s">
        <v>8</v>
      </c>
      <c r="B55" s="3" t="s">
        <v>310</v>
      </c>
      <c r="C55" s="3" t="s">
        <v>276</v>
      </c>
      <c r="D55" s="3" t="s">
        <v>186</v>
      </c>
      <c r="E55" s="3" t="s">
        <v>187</v>
      </c>
      <c r="F55" s="4">
        <v>1078</v>
      </c>
      <c r="G55" s="3" t="s">
        <v>311</v>
      </c>
      <c r="H55" s="3" t="s">
        <v>14</v>
      </c>
    </row>
    <row r="56" spans="1:8" ht="12.75">
      <c r="A56" s="5" t="s">
        <v>344</v>
      </c>
      <c r="B56" s="3"/>
      <c r="C56" s="3"/>
      <c r="D56" s="3"/>
      <c r="E56" s="3"/>
      <c r="F56" s="4">
        <f>SUM(F53:F55)</f>
        <v>10545.64</v>
      </c>
      <c r="G56" s="3"/>
      <c r="H56" s="3"/>
    </row>
    <row r="57" spans="1:8" ht="25.5">
      <c r="A57" s="3" t="s">
        <v>8</v>
      </c>
      <c r="B57" s="3" t="s">
        <v>159</v>
      </c>
      <c r="C57" s="3" t="s">
        <v>113</v>
      </c>
      <c r="D57" s="3" t="s">
        <v>160</v>
      </c>
      <c r="E57" s="3" t="s">
        <v>161</v>
      </c>
      <c r="F57" s="4">
        <v>1260.24</v>
      </c>
      <c r="G57" s="3" t="s">
        <v>162</v>
      </c>
      <c r="H57" s="3" t="s">
        <v>14</v>
      </c>
    </row>
    <row r="58" spans="1:8" ht="12.75">
      <c r="A58" s="5" t="s">
        <v>344</v>
      </c>
      <c r="B58" s="3"/>
      <c r="C58" s="3"/>
      <c r="D58" s="3"/>
      <c r="E58" s="3"/>
      <c r="F58" s="4">
        <f>SUM(F57)</f>
        <v>1260.24</v>
      </c>
      <c r="G58" s="3"/>
      <c r="H58" s="3"/>
    </row>
    <row r="59" spans="1:8" ht="25.5">
      <c r="A59" s="3" t="s">
        <v>8</v>
      </c>
      <c r="B59" s="3" t="s">
        <v>171</v>
      </c>
      <c r="C59" s="3" t="s">
        <v>113</v>
      </c>
      <c r="D59" s="3" t="s">
        <v>172</v>
      </c>
      <c r="E59" s="3" t="s">
        <v>173</v>
      </c>
      <c r="F59" s="4">
        <v>507</v>
      </c>
      <c r="G59" s="3" t="s">
        <v>174</v>
      </c>
      <c r="H59" s="3" t="s">
        <v>14</v>
      </c>
    </row>
    <row r="60" spans="1:8" ht="12.75">
      <c r="A60" s="5" t="s">
        <v>344</v>
      </c>
      <c r="B60" s="3"/>
      <c r="C60" s="3"/>
      <c r="D60" s="3"/>
      <c r="E60" s="3"/>
      <c r="F60" s="4">
        <f>SUM(F59)</f>
        <v>507</v>
      </c>
      <c r="G60" s="3"/>
      <c r="H60" s="3"/>
    </row>
    <row r="61" spans="1:8" ht="25.5">
      <c r="A61" s="3" t="s">
        <v>8</v>
      </c>
      <c r="B61" s="3" t="s">
        <v>189</v>
      </c>
      <c r="C61" s="3" t="s">
        <v>190</v>
      </c>
      <c r="D61" s="3" t="s">
        <v>191</v>
      </c>
      <c r="E61" s="3" t="s">
        <v>192</v>
      </c>
      <c r="F61" s="4">
        <v>8515.91</v>
      </c>
      <c r="G61" s="3" t="s">
        <v>193</v>
      </c>
      <c r="H61" s="3" t="s">
        <v>14</v>
      </c>
    </row>
    <row r="62" spans="1:8" ht="25.5">
      <c r="A62" s="3" t="s">
        <v>8</v>
      </c>
      <c r="B62" s="3" t="s">
        <v>289</v>
      </c>
      <c r="C62" s="3" t="s">
        <v>276</v>
      </c>
      <c r="D62" s="3" t="s">
        <v>191</v>
      </c>
      <c r="E62" s="3" t="s">
        <v>192</v>
      </c>
      <c r="F62" s="4">
        <v>452.4</v>
      </c>
      <c r="G62" s="3" t="s">
        <v>290</v>
      </c>
      <c r="H62" s="3" t="s">
        <v>14</v>
      </c>
    </row>
    <row r="63" spans="1:8" ht="12.75">
      <c r="A63" s="5" t="s">
        <v>344</v>
      </c>
      <c r="B63" s="3"/>
      <c r="C63" s="3"/>
      <c r="D63" s="3"/>
      <c r="E63" s="3"/>
      <c r="F63" s="4">
        <f>SUM(F61:F62)</f>
        <v>8968.31</v>
      </c>
      <c r="G63" s="3"/>
      <c r="H63" s="3"/>
    </row>
    <row r="64" spans="1:8" ht="25.5">
      <c r="A64" s="3" t="s">
        <v>8</v>
      </c>
      <c r="B64" s="3" t="s">
        <v>225</v>
      </c>
      <c r="C64" s="3" t="s">
        <v>217</v>
      </c>
      <c r="D64" s="3" t="s">
        <v>226</v>
      </c>
      <c r="E64" s="3" t="s">
        <v>227</v>
      </c>
      <c r="F64" s="4">
        <v>5459.55</v>
      </c>
      <c r="G64" s="3" t="s">
        <v>228</v>
      </c>
      <c r="H64" s="3" t="s">
        <v>14</v>
      </c>
    </row>
    <row r="65" spans="1:8" ht="25.5">
      <c r="A65" s="3" t="s">
        <v>8</v>
      </c>
      <c r="B65" s="3" t="s">
        <v>270</v>
      </c>
      <c r="C65" s="3" t="s">
        <v>271</v>
      </c>
      <c r="D65" s="3" t="s">
        <v>226</v>
      </c>
      <c r="E65" s="3" t="s">
        <v>227</v>
      </c>
      <c r="F65" s="4">
        <v>10965.31</v>
      </c>
      <c r="G65" s="3" t="s">
        <v>272</v>
      </c>
      <c r="H65" s="3" t="s">
        <v>14</v>
      </c>
    </row>
    <row r="66" spans="1:8" ht="25.5">
      <c r="A66" s="3" t="s">
        <v>8</v>
      </c>
      <c r="B66" s="3" t="s">
        <v>273</v>
      </c>
      <c r="C66" s="3" t="s">
        <v>271</v>
      </c>
      <c r="D66" s="3" t="s">
        <v>226</v>
      </c>
      <c r="E66" s="3" t="s">
        <v>227</v>
      </c>
      <c r="F66" s="4">
        <v>83.7</v>
      </c>
      <c r="G66" s="3" t="s">
        <v>274</v>
      </c>
      <c r="H66" s="3" t="s">
        <v>14</v>
      </c>
    </row>
    <row r="67" spans="1:8" ht="12.75">
      <c r="A67" s="5" t="s">
        <v>344</v>
      </c>
      <c r="B67" s="3"/>
      <c r="C67" s="3"/>
      <c r="D67" s="3"/>
      <c r="E67" s="3"/>
      <c r="F67" s="4">
        <f>SUM(F64:F66)</f>
        <v>16508.56</v>
      </c>
      <c r="G67" s="3"/>
      <c r="H67" s="3"/>
    </row>
    <row r="68" spans="1:8" ht="25.5">
      <c r="A68" s="3" t="s">
        <v>8</v>
      </c>
      <c r="B68" s="3" t="s">
        <v>21</v>
      </c>
      <c r="C68" s="3" t="s">
        <v>22</v>
      </c>
      <c r="D68" s="3" t="s">
        <v>23</v>
      </c>
      <c r="E68" s="3" t="s">
        <v>24</v>
      </c>
      <c r="F68" s="4">
        <v>10013.45</v>
      </c>
      <c r="G68" s="3" t="s">
        <v>25</v>
      </c>
      <c r="H68" s="3" t="s">
        <v>14</v>
      </c>
    </row>
    <row r="69" spans="1:8" ht="25.5">
      <c r="A69" s="3" t="s">
        <v>8</v>
      </c>
      <c r="B69" s="3" t="s">
        <v>26</v>
      </c>
      <c r="C69" s="3" t="s">
        <v>22</v>
      </c>
      <c r="D69" s="3" t="s">
        <v>23</v>
      </c>
      <c r="E69" s="3" t="s">
        <v>24</v>
      </c>
      <c r="F69" s="4">
        <v>996</v>
      </c>
      <c r="G69" s="3" t="s">
        <v>27</v>
      </c>
      <c r="H69" s="3" t="s">
        <v>14</v>
      </c>
    </row>
    <row r="70" spans="1:8" ht="25.5">
      <c r="A70" s="3" t="s">
        <v>8</v>
      </c>
      <c r="B70" s="3" t="s">
        <v>32</v>
      </c>
      <c r="C70" s="3" t="s">
        <v>22</v>
      </c>
      <c r="D70" s="3" t="s">
        <v>23</v>
      </c>
      <c r="E70" s="3" t="s">
        <v>24</v>
      </c>
      <c r="F70" s="4">
        <v>6407.28</v>
      </c>
      <c r="G70" s="3" t="s">
        <v>33</v>
      </c>
      <c r="H70" s="3" t="s">
        <v>14</v>
      </c>
    </row>
    <row r="71" spans="1:8" ht="12.75">
      <c r="A71" s="5" t="s">
        <v>344</v>
      </c>
      <c r="B71" s="3"/>
      <c r="C71" s="3"/>
      <c r="D71" s="3"/>
      <c r="E71" s="3"/>
      <c r="F71" s="4">
        <f>SUM(F68:F70)</f>
        <v>17416.73</v>
      </c>
      <c r="G71" s="3"/>
      <c r="H71" s="3"/>
    </row>
    <row r="72" spans="1:8" ht="25.5">
      <c r="A72" s="3" t="s">
        <v>8</v>
      </c>
      <c r="B72" s="3" t="s">
        <v>204</v>
      </c>
      <c r="C72" s="3" t="s">
        <v>190</v>
      </c>
      <c r="D72" s="3" t="s">
        <v>205</v>
      </c>
      <c r="E72" s="3" t="s">
        <v>206</v>
      </c>
      <c r="F72" s="4">
        <v>1089</v>
      </c>
      <c r="G72" s="3" t="s">
        <v>207</v>
      </c>
      <c r="H72" s="3" t="s">
        <v>14</v>
      </c>
    </row>
    <row r="73" spans="1:8" ht="25.5">
      <c r="A73" s="3" t="s">
        <v>8</v>
      </c>
      <c r="B73" s="3" t="s">
        <v>208</v>
      </c>
      <c r="C73" s="3" t="s">
        <v>190</v>
      </c>
      <c r="D73" s="3" t="s">
        <v>205</v>
      </c>
      <c r="E73" s="3" t="s">
        <v>206</v>
      </c>
      <c r="F73" s="4">
        <v>21254.79</v>
      </c>
      <c r="G73" s="3" t="s">
        <v>209</v>
      </c>
      <c r="H73" s="3" t="s">
        <v>14</v>
      </c>
    </row>
    <row r="74" spans="1:8" ht="12.75">
      <c r="A74" s="5" t="s">
        <v>344</v>
      </c>
      <c r="B74" s="3"/>
      <c r="C74" s="3"/>
      <c r="D74" s="3"/>
      <c r="E74" s="3"/>
      <c r="F74" s="4">
        <f>SUM(F72:F73)</f>
        <v>22343.79</v>
      </c>
      <c r="G74" s="3"/>
      <c r="H74" s="3"/>
    </row>
    <row r="75" spans="1:8" ht="25.5">
      <c r="A75" s="3" t="s">
        <v>8</v>
      </c>
      <c r="B75" s="3" t="s">
        <v>39</v>
      </c>
      <c r="C75" s="3" t="s">
        <v>35</v>
      </c>
      <c r="D75" s="3" t="s">
        <v>40</v>
      </c>
      <c r="E75" s="3" t="s">
        <v>41</v>
      </c>
      <c r="F75" s="4">
        <v>193.39</v>
      </c>
      <c r="G75" s="3" t="s">
        <v>42</v>
      </c>
      <c r="H75" s="3" t="s">
        <v>14</v>
      </c>
    </row>
    <row r="76" spans="1:8" ht="25.5">
      <c r="A76" s="3" t="s">
        <v>8</v>
      </c>
      <c r="B76" s="3" t="s">
        <v>47</v>
      </c>
      <c r="C76" s="3" t="s">
        <v>35</v>
      </c>
      <c r="D76" s="3" t="s">
        <v>40</v>
      </c>
      <c r="E76" s="3" t="s">
        <v>41</v>
      </c>
      <c r="F76" s="4">
        <v>249.01</v>
      </c>
      <c r="G76" s="3" t="s">
        <v>48</v>
      </c>
      <c r="H76" s="3" t="s">
        <v>14</v>
      </c>
    </row>
    <row r="77" spans="1:8" ht="25.5">
      <c r="A77" s="3" t="s">
        <v>8</v>
      </c>
      <c r="B77" s="3" t="s">
        <v>49</v>
      </c>
      <c r="C77" s="3" t="s">
        <v>35</v>
      </c>
      <c r="D77" s="3" t="s">
        <v>40</v>
      </c>
      <c r="E77" s="3" t="s">
        <v>41</v>
      </c>
      <c r="F77" s="4">
        <v>3674.41</v>
      </c>
      <c r="G77" s="3" t="s">
        <v>50</v>
      </c>
      <c r="H77" s="3" t="s">
        <v>14</v>
      </c>
    </row>
    <row r="78" spans="1:8" ht="25.5">
      <c r="A78" s="3" t="s">
        <v>8</v>
      </c>
      <c r="B78" s="3" t="s">
        <v>51</v>
      </c>
      <c r="C78" s="3" t="s">
        <v>35</v>
      </c>
      <c r="D78" s="3" t="s">
        <v>40</v>
      </c>
      <c r="E78" s="3" t="s">
        <v>41</v>
      </c>
      <c r="F78" s="4">
        <v>1414</v>
      </c>
      <c r="G78" s="3" t="s">
        <v>52</v>
      </c>
      <c r="H78" s="3" t="s">
        <v>14</v>
      </c>
    </row>
    <row r="79" spans="1:8" ht="25.5">
      <c r="A79" s="3" t="s">
        <v>8</v>
      </c>
      <c r="B79" s="3" t="s">
        <v>53</v>
      </c>
      <c r="C79" s="3" t="s">
        <v>35</v>
      </c>
      <c r="D79" s="3" t="s">
        <v>40</v>
      </c>
      <c r="E79" s="3" t="s">
        <v>41</v>
      </c>
      <c r="F79" s="4">
        <v>193.39</v>
      </c>
      <c r="G79" s="3" t="s">
        <v>54</v>
      </c>
      <c r="H79" s="3" t="s">
        <v>14</v>
      </c>
    </row>
    <row r="80" spans="1:8" ht="25.5">
      <c r="A80" s="3" t="s">
        <v>8</v>
      </c>
      <c r="B80" s="3" t="s">
        <v>55</v>
      </c>
      <c r="C80" s="3" t="s">
        <v>35</v>
      </c>
      <c r="D80" s="3" t="s">
        <v>40</v>
      </c>
      <c r="E80" s="3" t="s">
        <v>41</v>
      </c>
      <c r="F80" s="4">
        <v>239.79</v>
      </c>
      <c r="G80" s="3" t="s">
        <v>56</v>
      </c>
      <c r="H80" s="3" t="s">
        <v>14</v>
      </c>
    </row>
    <row r="81" spans="1:8" ht="25.5">
      <c r="A81" s="3" t="s">
        <v>57</v>
      </c>
      <c r="B81" s="3" t="s">
        <v>58</v>
      </c>
      <c r="C81" s="3" t="s">
        <v>35</v>
      </c>
      <c r="D81" s="3" t="s">
        <v>40</v>
      </c>
      <c r="E81" s="3" t="s">
        <v>41</v>
      </c>
      <c r="F81" s="4">
        <v>193.39</v>
      </c>
      <c r="G81" s="3" t="s">
        <v>59</v>
      </c>
      <c r="H81" s="3" t="s">
        <v>14</v>
      </c>
    </row>
    <row r="82" spans="1:8" ht="25.5">
      <c r="A82" s="3" t="s">
        <v>8</v>
      </c>
      <c r="B82" s="3" t="s">
        <v>60</v>
      </c>
      <c r="C82" s="3" t="s">
        <v>35</v>
      </c>
      <c r="D82" s="3" t="s">
        <v>40</v>
      </c>
      <c r="E82" s="3" t="s">
        <v>41</v>
      </c>
      <c r="F82" s="4">
        <v>577.45</v>
      </c>
      <c r="G82" s="3" t="s">
        <v>61</v>
      </c>
      <c r="H82" s="3" t="s">
        <v>14</v>
      </c>
    </row>
    <row r="83" spans="1:8" ht="25.5">
      <c r="A83" s="3" t="s">
        <v>57</v>
      </c>
      <c r="B83" s="3" t="s">
        <v>62</v>
      </c>
      <c r="C83" s="3" t="s">
        <v>35</v>
      </c>
      <c r="D83" s="3" t="s">
        <v>40</v>
      </c>
      <c r="E83" s="3" t="s">
        <v>41</v>
      </c>
      <c r="F83" s="4">
        <v>577.45</v>
      </c>
      <c r="G83" s="3" t="s">
        <v>63</v>
      </c>
      <c r="H83" s="3" t="s">
        <v>14</v>
      </c>
    </row>
    <row r="84" spans="1:8" ht="25.5">
      <c r="A84" s="3" t="s">
        <v>8</v>
      </c>
      <c r="B84" s="3" t="s">
        <v>64</v>
      </c>
      <c r="C84" s="3" t="s">
        <v>35</v>
      </c>
      <c r="D84" s="3" t="s">
        <v>40</v>
      </c>
      <c r="E84" s="3" t="s">
        <v>41</v>
      </c>
      <c r="F84" s="4">
        <v>277</v>
      </c>
      <c r="G84" s="3" t="s">
        <v>65</v>
      </c>
      <c r="H84" s="3" t="s">
        <v>14</v>
      </c>
    </row>
    <row r="85" spans="1:8" ht="25.5">
      <c r="A85" s="3" t="s">
        <v>8</v>
      </c>
      <c r="B85" s="3" t="s">
        <v>66</v>
      </c>
      <c r="C85" s="3" t="s">
        <v>35</v>
      </c>
      <c r="D85" s="3" t="s">
        <v>40</v>
      </c>
      <c r="E85" s="3" t="s">
        <v>41</v>
      </c>
      <c r="F85" s="4">
        <v>147.92</v>
      </c>
      <c r="G85" s="3" t="s">
        <v>67</v>
      </c>
      <c r="H85" s="3" t="s">
        <v>14</v>
      </c>
    </row>
    <row r="86" spans="1:8" ht="25.5">
      <c r="A86" s="3" t="s">
        <v>8</v>
      </c>
      <c r="B86" s="3" t="s">
        <v>68</v>
      </c>
      <c r="C86" s="3" t="s">
        <v>35</v>
      </c>
      <c r="D86" s="3" t="s">
        <v>40</v>
      </c>
      <c r="E86" s="3" t="s">
        <v>41</v>
      </c>
      <c r="F86" s="4">
        <v>500</v>
      </c>
      <c r="G86" s="3" t="s">
        <v>69</v>
      </c>
      <c r="H86" s="3" t="s">
        <v>14</v>
      </c>
    </row>
    <row r="87" spans="1:8" ht="25.5">
      <c r="A87" s="3" t="s">
        <v>8</v>
      </c>
      <c r="B87" s="3" t="s">
        <v>70</v>
      </c>
      <c r="C87" s="3" t="s">
        <v>35</v>
      </c>
      <c r="D87" s="3" t="s">
        <v>40</v>
      </c>
      <c r="E87" s="3" t="s">
        <v>41</v>
      </c>
      <c r="F87" s="4">
        <v>554</v>
      </c>
      <c r="G87" s="3" t="s">
        <v>71</v>
      </c>
      <c r="H87" s="3" t="s">
        <v>14</v>
      </c>
    </row>
    <row r="88" spans="1:8" ht="25.5">
      <c r="A88" s="3" t="s">
        <v>8</v>
      </c>
      <c r="B88" s="3" t="s">
        <v>72</v>
      </c>
      <c r="C88" s="3" t="s">
        <v>35</v>
      </c>
      <c r="D88" s="3" t="s">
        <v>40</v>
      </c>
      <c r="E88" s="3" t="s">
        <v>41</v>
      </c>
      <c r="F88" s="4">
        <v>399.99</v>
      </c>
      <c r="G88" s="3" t="s">
        <v>73</v>
      </c>
      <c r="H88" s="3" t="s">
        <v>14</v>
      </c>
    </row>
    <row r="89" spans="1:8" ht="25.5">
      <c r="A89" s="3" t="s">
        <v>8</v>
      </c>
      <c r="B89" s="3" t="s">
        <v>74</v>
      </c>
      <c r="C89" s="3" t="s">
        <v>35</v>
      </c>
      <c r="D89" s="3" t="s">
        <v>40</v>
      </c>
      <c r="E89" s="3" t="s">
        <v>41</v>
      </c>
      <c r="F89" s="4">
        <v>161.6</v>
      </c>
      <c r="G89" s="3" t="s">
        <v>75</v>
      </c>
      <c r="H89" s="3" t="s">
        <v>14</v>
      </c>
    </row>
    <row r="90" spans="1:8" ht="12.75">
      <c r="A90" s="5" t="s">
        <v>344</v>
      </c>
      <c r="B90" s="3"/>
      <c r="C90" s="3"/>
      <c r="D90" s="3"/>
      <c r="E90" s="3"/>
      <c r="F90" s="4">
        <f>SUM(F75:F89)</f>
        <v>9352.79</v>
      </c>
      <c r="G90" s="3"/>
      <c r="H90" s="3"/>
    </row>
    <row r="91" spans="1:8" ht="25.5">
      <c r="A91" s="3" t="s">
        <v>8</v>
      </c>
      <c r="B91" s="3" t="s">
        <v>28</v>
      </c>
      <c r="C91" s="3" t="s">
        <v>22</v>
      </c>
      <c r="D91" s="3" t="s">
        <v>29</v>
      </c>
      <c r="E91" s="3" t="s">
        <v>30</v>
      </c>
      <c r="F91" s="4">
        <v>3979.4</v>
      </c>
      <c r="G91" s="3" t="s">
        <v>31</v>
      </c>
      <c r="H91" s="3" t="s">
        <v>14</v>
      </c>
    </row>
    <row r="92" spans="1:8" ht="25.5">
      <c r="A92" s="3" t="s">
        <v>8</v>
      </c>
      <c r="B92" s="3" t="s">
        <v>95</v>
      </c>
      <c r="C92" s="3" t="s">
        <v>77</v>
      </c>
      <c r="D92" s="3" t="s">
        <v>29</v>
      </c>
      <c r="E92" s="3" t="s">
        <v>30</v>
      </c>
      <c r="F92" s="4">
        <v>13352.75</v>
      </c>
      <c r="G92" s="3" t="s">
        <v>96</v>
      </c>
      <c r="H92" s="3" t="s">
        <v>14</v>
      </c>
    </row>
    <row r="93" spans="1:8" ht="25.5">
      <c r="A93" s="3" t="s">
        <v>8</v>
      </c>
      <c r="B93" s="3" t="s">
        <v>97</v>
      </c>
      <c r="C93" s="3" t="s">
        <v>77</v>
      </c>
      <c r="D93" s="3" t="s">
        <v>29</v>
      </c>
      <c r="E93" s="3" t="s">
        <v>30</v>
      </c>
      <c r="F93" s="4">
        <v>766.67</v>
      </c>
      <c r="G93" s="3" t="s">
        <v>98</v>
      </c>
      <c r="H93" s="3" t="s">
        <v>14</v>
      </c>
    </row>
    <row r="94" spans="1:8" ht="12.75">
      <c r="A94" s="5" t="s">
        <v>344</v>
      </c>
      <c r="B94" s="3"/>
      <c r="C94" s="3"/>
      <c r="D94" s="3"/>
      <c r="E94" s="3"/>
      <c r="F94" s="4">
        <f>SUM(F91:F93)</f>
        <v>18098.82</v>
      </c>
      <c r="G94" s="3"/>
      <c r="H94" s="3"/>
    </row>
    <row r="95" spans="1:8" ht="25.5">
      <c r="A95" s="3" t="s">
        <v>57</v>
      </c>
      <c r="B95" s="3" t="s">
        <v>229</v>
      </c>
      <c r="C95" s="3" t="s">
        <v>217</v>
      </c>
      <c r="D95" s="3" t="s">
        <v>230</v>
      </c>
      <c r="E95" s="3" t="s">
        <v>231</v>
      </c>
      <c r="F95" s="4">
        <v>583.7</v>
      </c>
      <c r="G95" s="3" t="s">
        <v>232</v>
      </c>
      <c r="H95" s="3" t="s">
        <v>14</v>
      </c>
    </row>
    <row r="96" spans="1:8" ht="25.5">
      <c r="A96" s="3" t="s">
        <v>8</v>
      </c>
      <c r="B96" s="3" t="s">
        <v>262</v>
      </c>
      <c r="C96" s="3" t="s">
        <v>256</v>
      </c>
      <c r="D96" s="3" t="s">
        <v>230</v>
      </c>
      <c r="E96" s="3" t="s">
        <v>231</v>
      </c>
      <c r="F96" s="4">
        <v>667.32</v>
      </c>
      <c r="G96" s="3" t="s">
        <v>263</v>
      </c>
      <c r="H96" s="3" t="s">
        <v>14</v>
      </c>
    </row>
    <row r="97" spans="1:8" ht="25.5">
      <c r="A97" s="3" t="s">
        <v>8</v>
      </c>
      <c r="B97" s="3" t="s">
        <v>264</v>
      </c>
      <c r="C97" s="3" t="s">
        <v>256</v>
      </c>
      <c r="D97" s="3" t="s">
        <v>230</v>
      </c>
      <c r="E97" s="3" t="s">
        <v>231</v>
      </c>
      <c r="F97" s="4">
        <v>1923.16</v>
      </c>
      <c r="G97" s="3" t="s">
        <v>265</v>
      </c>
      <c r="H97" s="3" t="s">
        <v>14</v>
      </c>
    </row>
    <row r="98" spans="1:8" ht="25.5">
      <c r="A98" s="3" t="s">
        <v>8</v>
      </c>
      <c r="B98" s="3" t="s">
        <v>266</v>
      </c>
      <c r="C98" s="3" t="s">
        <v>256</v>
      </c>
      <c r="D98" s="3" t="s">
        <v>230</v>
      </c>
      <c r="E98" s="3" t="s">
        <v>231</v>
      </c>
      <c r="F98" s="4">
        <v>5083.11</v>
      </c>
      <c r="G98" s="3" t="s">
        <v>267</v>
      </c>
      <c r="H98" s="3" t="s">
        <v>14</v>
      </c>
    </row>
    <row r="99" spans="1:8" ht="12.75">
      <c r="A99" s="5" t="s">
        <v>344</v>
      </c>
      <c r="B99" s="3"/>
      <c r="C99" s="3"/>
      <c r="D99" s="3"/>
      <c r="E99" s="3"/>
      <c r="F99" s="4">
        <f>SUM(F95:F98)</f>
        <v>8257.29</v>
      </c>
      <c r="G99" s="3"/>
      <c r="H99" s="3"/>
    </row>
    <row r="100" spans="1:8" ht="25.5">
      <c r="A100" s="3" t="s">
        <v>8</v>
      </c>
      <c r="B100" s="3" t="s">
        <v>243</v>
      </c>
      <c r="C100" s="3" t="s">
        <v>217</v>
      </c>
      <c r="D100" s="3" t="s">
        <v>244</v>
      </c>
      <c r="E100" s="3" t="s">
        <v>245</v>
      </c>
      <c r="F100" s="4">
        <v>15180.09</v>
      </c>
      <c r="G100" s="3" t="s">
        <v>246</v>
      </c>
      <c r="H100" s="3" t="s">
        <v>14</v>
      </c>
    </row>
    <row r="101" spans="1:8" ht="25.5">
      <c r="A101" s="3" t="s">
        <v>8</v>
      </c>
      <c r="B101" s="3" t="s">
        <v>291</v>
      </c>
      <c r="C101" s="3" t="s">
        <v>276</v>
      </c>
      <c r="D101" s="3" t="s">
        <v>244</v>
      </c>
      <c r="E101" s="3" t="s">
        <v>245</v>
      </c>
      <c r="F101" s="4">
        <v>3320</v>
      </c>
      <c r="G101" s="3" t="s">
        <v>292</v>
      </c>
      <c r="H101" s="3" t="s">
        <v>14</v>
      </c>
    </row>
    <row r="102" spans="1:8" ht="12.75">
      <c r="A102" s="5" t="s">
        <v>344</v>
      </c>
      <c r="B102" s="3"/>
      <c r="C102" s="3"/>
      <c r="D102" s="3"/>
      <c r="E102" s="3"/>
      <c r="F102" s="4">
        <f>SUM(F100:F101)</f>
        <v>18500.09</v>
      </c>
      <c r="G102" s="3"/>
      <c r="H102" s="3"/>
    </row>
    <row r="103" spans="1:8" ht="25.5">
      <c r="A103" s="3" t="s">
        <v>8</v>
      </c>
      <c r="B103" s="3" t="s">
        <v>237</v>
      </c>
      <c r="C103" s="3" t="s">
        <v>217</v>
      </c>
      <c r="D103" s="3" t="s">
        <v>238</v>
      </c>
      <c r="E103" s="3" t="s">
        <v>239</v>
      </c>
      <c r="F103" s="4">
        <v>4624.37</v>
      </c>
      <c r="G103" s="3" t="s">
        <v>240</v>
      </c>
      <c r="H103" s="3" t="s">
        <v>14</v>
      </c>
    </row>
    <row r="104" spans="1:8" ht="25.5">
      <c r="A104" s="3" t="s">
        <v>8</v>
      </c>
      <c r="B104" s="3" t="s">
        <v>247</v>
      </c>
      <c r="C104" s="3" t="s">
        <v>217</v>
      </c>
      <c r="D104" s="3" t="s">
        <v>238</v>
      </c>
      <c r="E104" s="3" t="s">
        <v>239</v>
      </c>
      <c r="F104" s="4">
        <v>1481</v>
      </c>
      <c r="G104" s="3" t="s">
        <v>248</v>
      </c>
      <c r="H104" s="3" t="s">
        <v>14</v>
      </c>
    </row>
    <row r="105" spans="1:8" ht="25.5">
      <c r="A105" s="3" t="s">
        <v>8</v>
      </c>
      <c r="B105" s="3" t="s">
        <v>312</v>
      </c>
      <c r="C105" s="3" t="s">
        <v>276</v>
      </c>
      <c r="D105" s="3" t="s">
        <v>238</v>
      </c>
      <c r="E105" s="3" t="s">
        <v>239</v>
      </c>
      <c r="F105" s="4">
        <v>498</v>
      </c>
      <c r="G105" s="3" t="s">
        <v>313</v>
      </c>
      <c r="H105" s="3" t="s">
        <v>14</v>
      </c>
    </row>
    <row r="106" spans="1:8" ht="12.75">
      <c r="A106" s="5" t="s">
        <v>344</v>
      </c>
      <c r="B106" s="3"/>
      <c r="C106" s="3"/>
      <c r="D106" s="3"/>
      <c r="E106" s="3"/>
      <c r="F106" s="4">
        <f>SUM(F103:F105)</f>
        <v>6603.37</v>
      </c>
      <c r="G106" s="3"/>
      <c r="H106" s="3"/>
    </row>
    <row r="107" spans="1:8" ht="25.5">
      <c r="A107" s="3" t="s">
        <v>8</v>
      </c>
      <c r="B107" s="3" t="s">
        <v>153</v>
      </c>
      <c r="C107" s="3" t="s">
        <v>113</v>
      </c>
      <c r="D107" s="3" t="s">
        <v>154</v>
      </c>
      <c r="E107" s="3" t="s">
        <v>155</v>
      </c>
      <c r="F107" s="4">
        <v>275.4</v>
      </c>
      <c r="G107" s="3" t="s">
        <v>156</v>
      </c>
      <c r="H107" s="3" t="s">
        <v>14</v>
      </c>
    </row>
    <row r="108" spans="1:8" ht="25.5">
      <c r="A108" s="3" t="s">
        <v>8</v>
      </c>
      <c r="B108" s="3" t="s">
        <v>183</v>
      </c>
      <c r="C108" s="3" t="s">
        <v>113</v>
      </c>
      <c r="D108" s="3" t="s">
        <v>154</v>
      </c>
      <c r="E108" s="3" t="s">
        <v>155</v>
      </c>
      <c r="F108" s="4">
        <v>193.39</v>
      </c>
      <c r="G108" s="3" t="s">
        <v>184</v>
      </c>
      <c r="H108" s="3" t="s">
        <v>14</v>
      </c>
    </row>
    <row r="109" spans="1:8" ht="12.75">
      <c r="A109" s="5" t="s">
        <v>344</v>
      </c>
      <c r="B109" s="3"/>
      <c r="C109" s="3"/>
      <c r="D109" s="3"/>
      <c r="E109" s="3"/>
      <c r="F109" s="4">
        <f>SUM(F107:F108)</f>
        <v>468.78999999999996</v>
      </c>
      <c r="G109" s="3"/>
      <c r="H109" s="3"/>
    </row>
    <row r="110" spans="1:8" ht="25.5">
      <c r="A110" s="3" t="s">
        <v>8</v>
      </c>
      <c r="B110" s="3" t="s">
        <v>34</v>
      </c>
      <c r="C110" s="3" t="s">
        <v>35</v>
      </c>
      <c r="D110" s="3" t="s">
        <v>36</v>
      </c>
      <c r="E110" s="3" t="s">
        <v>37</v>
      </c>
      <c r="F110" s="4">
        <v>25362.17</v>
      </c>
      <c r="G110" s="3" t="s">
        <v>38</v>
      </c>
      <c r="H110" s="3" t="s">
        <v>14</v>
      </c>
    </row>
    <row r="111" spans="1:8" ht="25.5">
      <c r="A111" s="3" t="s">
        <v>8</v>
      </c>
      <c r="B111" s="3" t="s">
        <v>145</v>
      </c>
      <c r="C111" s="3" t="s">
        <v>113</v>
      </c>
      <c r="D111" s="3" t="s">
        <v>36</v>
      </c>
      <c r="E111" s="3" t="s">
        <v>37</v>
      </c>
      <c r="F111" s="4">
        <v>1194.3</v>
      </c>
      <c r="G111" s="3" t="s">
        <v>146</v>
      </c>
      <c r="H111" s="3" t="s">
        <v>14</v>
      </c>
    </row>
    <row r="112" spans="1:8" ht="25.5">
      <c r="A112" s="3" t="s">
        <v>8</v>
      </c>
      <c r="B112" s="3" t="s">
        <v>216</v>
      </c>
      <c r="C112" s="3" t="s">
        <v>217</v>
      </c>
      <c r="D112" s="3" t="s">
        <v>36</v>
      </c>
      <c r="E112" s="3" t="s">
        <v>37</v>
      </c>
      <c r="F112" s="4">
        <v>249</v>
      </c>
      <c r="G112" s="3" t="s">
        <v>218</v>
      </c>
      <c r="H112" s="3" t="s">
        <v>14</v>
      </c>
    </row>
    <row r="113" spans="1:8" ht="25.5">
      <c r="A113" s="3" t="s">
        <v>8</v>
      </c>
      <c r="B113" s="3" t="s">
        <v>219</v>
      </c>
      <c r="C113" s="3" t="s">
        <v>217</v>
      </c>
      <c r="D113" s="3" t="s">
        <v>36</v>
      </c>
      <c r="E113" s="3" t="s">
        <v>37</v>
      </c>
      <c r="F113" s="4">
        <v>2238.03</v>
      </c>
      <c r="G113" s="3" t="s">
        <v>220</v>
      </c>
      <c r="H113" s="3" t="s">
        <v>14</v>
      </c>
    </row>
    <row r="114" spans="1:8" ht="25.5">
      <c r="A114" s="3" t="s">
        <v>8</v>
      </c>
      <c r="B114" s="3" t="s">
        <v>241</v>
      </c>
      <c r="C114" s="3" t="s">
        <v>217</v>
      </c>
      <c r="D114" s="3" t="s">
        <v>36</v>
      </c>
      <c r="E114" s="3" t="s">
        <v>37</v>
      </c>
      <c r="F114" s="4">
        <v>248.64</v>
      </c>
      <c r="G114" s="3" t="s">
        <v>242</v>
      </c>
      <c r="H114" s="3" t="s">
        <v>14</v>
      </c>
    </row>
    <row r="115" spans="1:8" ht="12.75">
      <c r="A115" s="5" t="s">
        <v>344</v>
      </c>
      <c r="B115" s="3"/>
      <c r="C115" s="3"/>
      <c r="D115" s="3"/>
      <c r="E115" s="3"/>
      <c r="F115" s="4">
        <f>SUM(F110:F114)</f>
        <v>29292.139999999996</v>
      </c>
      <c r="G115" s="3"/>
      <c r="H115" s="3"/>
    </row>
    <row r="116" spans="1:8" ht="25.5">
      <c r="A116" s="3" t="s">
        <v>8</v>
      </c>
      <c r="B116" s="3" t="s">
        <v>108</v>
      </c>
      <c r="C116" s="3" t="s">
        <v>104</v>
      </c>
      <c r="D116" s="3" t="s">
        <v>109</v>
      </c>
      <c r="E116" s="3" t="s">
        <v>110</v>
      </c>
      <c r="F116" s="4">
        <v>51.57</v>
      </c>
      <c r="G116" s="3" t="s">
        <v>111</v>
      </c>
      <c r="H116" s="3" t="s">
        <v>14</v>
      </c>
    </row>
    <row r="117" spans="1:8" ht="25.5">
      <c r="A117" s="3" t="s">
        <v>8</v>
      </c>
      <c r="B117" s="3" t="s">
        <v>196</v>
      </c>
      <c r="C117" s="3" t="s">
        <v>190</v>
      </c>
      <c r="D117" s="3" t="s">
        <v>109</v>
      </c>
      <c r="E117" s="3" t="s">
        <v>110</v>
      </c>
      <c r="F117" s="4">
        <v>1070</v>
      </c>
      <c r="G117" s="3" t="s">
        <v>197</v>
      </c>
      <c r="H117" s="3" t="s">
        <v>14</v>
      </c>
    </row>
    <row r="118" spans="1:8" ht="25.5">
      <c r="A118" s="3" t="s">
        <v>8</v>
      </c>
      <c r="B118" s="3" t="s">
        <v>198</v>
      </c>
      <c r="C118" s="3" t="s">
        <v>190</v>
      </c>
      <c r="D118" s="3" t="s">
        <v>109</v>
      </c>
      <c r="E118" s="3" t="s">
        <v>110</v>
      </c>
      <c r="F118" s="4">
        <v>4060.46</v>
      </c>
      <c r="G118" s="3" t="s">
        <v>199</v>
      </c>
      <c r="H118" s="3" t="s">
        <v>14</v>
      </c>
    </row>
    <row r="119" spans="1:8" ht="25.5">
      <c r="A119" s="3" t="s">
        <v>8</v>
      </c>
      <c r="B119" s="3" t="s">
        <v>200</v>
      </c>
      <c r="C119" s="3" t="s">
        <v>190</v>
      </c>
      <c r="D119" s="3" t="s">
        <v>109</v>
      </c>
      <c r="E119" s="3" t="s">
        <v>110</v>
      </c>
      <c r="F119" s="4">
        <v>248.67</v>
      </c>
      <c r="G119" s="3" t="s">
        <v>201</v>
      </c>
      <c r="H119" s="3" t="s">
        <v>14</v>
      </c>
    </row>
    <row r="120" spans="1:8" ht="25.5">
      <c r="A120" s="3" t="s">
        <v>8</v>
      </c>
      <c r="B120" s="3" t="s">
        <v>212</v>
      </c>
      <c r="C120" s="3" t="s">
        <v>190</v>
      </c>
      <c r="D120" s="3" t="s">
        <v>109</v>
      </c>
      <c r="E120" s="3" t="s">
        <v>110</v>
      </c>
      <c r="F120" s="4">
        <v>40.03</v>
      </c>
      <c r="G120" s="3" t="s">
        <v>213</v>
      </c>
      <c r="H120" s="3" t="s">
        <v>14</v>
      </c>
    </row>
    <row r="121" spans="1:8" ht="25.5">
      <c r="A121" s="3" t="s">
        <v>8</v>
      </c>
      <c r="B121" s="3" t="s">
        <v>214</v>
      </c>
      <c r="C121" s="3" t="s">
        <v>190</v>
      </c>
      <c r="D121" s="3" t="s">
        <v>109</v>
      </c>
      <c r="E121" s="3" t="s">
        <v>110</v>
      </c>
      <c r="F121" s="4">
        <v>3436.44</v>
      </c>
      <c r="G121" s="3" t="s">
        <v>215</v>
      </c>
      <c r="H121" s="3" t="s">
        <v>14</v>
      </c>
    </row>
    <row r="122" spans="1:8" ht="12.75">
      <c r="A122" s="5" t="s">
        <v>344</v>
      </c>
      <c r="B122" s="3"/>
      <c r="C122" s="3"/>
      <c r="D122" s="3"/>
      <c r="E122" s="3"/>
      <c r="F122" s="4">
        <f>SUM(F116:F121)</f>
        <v>8907.17</v>
      </c>
      <c r="G122" s="3"/>
      <c r="H122" s="3"/>
    </row>
    <row r="123" spans="1:8" ht="25.5">
      <c r="A123" s="3" t="s">
        <v>8</v>
      </c>
      <c r="B123" s="3" t="s">
        <v>139</v>
      </c>
      <c r="C123" s="3" t="s">
        <v>113</v>
      </c>
      <c r="D123" s="3" t="s">
        <v>140</v>
      </c>
      <c r="E123" s="3" t="s">
        <v>141</v>
      </c>
      <c r="F123" s="4">
        <v>386.78</v>
      </c>
      <c r="G123" s="3" t="s">
        <v>142</v>
      </c>
      <c r="H123" s="3" t="s">
        <v>14</v>
      </c>
    </row>
    <row r="124" spans="1:8" ht="25.5">
      <c r="A124" s="3" t="s">
        <v>8</v>
      </c>
      <c r="B124" s="3" t="s">
        <v>194</v>
      </c>
      <c r="C124" s="3" t="s">
        <v>190</v>
      </c>
      <c r="D124" s="3" t="s">
        <v>140</v>
      </c>
      <c r="E124" s="3" t="s">
        <v>141</v>
      </c>
      <c r="F124" s="4">
        <v>1101.58</v>
      </c>
      <c r="G124" s="3" t="s">
        <v>195</v>
      </c>
      <c r="H124" s="3" t="s">
        <v>14</v>
      </c>
    </row>
    <row r="125" spans="1:8" ht="25.5">
      <c r="A125" s="3" t="s">
        <v>8</v>
      </c>
      <c r="B125" s="3" t="s">
        <v>202</v>
      </c>
      <c r="C125" s="3" t="s">
        <v>190</v>
      </c>
      <c r="D125" s="3" t="s">
        <v>140</v>
      </c>
      <c r="E125" s="3" t="s">
        <v>141</v>
      </c>
      <c r="F125" s="4">
        <v>247.14</v>
      </c>
      <c r="G125" s="3" t="s">
        <v>203</v>
      </c>
      <c r="H125" s="3" t="s">
        <v>14</v>
      </c>
    </row>
    <row r="126" spans="1:8" ht="25.5">
      <c r="A126" s="3" t="s">
        <v>8</v>
      </c>
      <c r="B126" s="3" t="s">
        <v>210</v>
      </c>
      <c r="C126" s="3" t="s">
        <v>190</v>
      </c>
      <c r="D126" s="3" t="s">
        <v>140</v>
      </c>
      <c r="E126" s="3" t="s">
        <v>141</v>
      </c>
      <c r="F126" s="4">
        <v>746.01</v>
      </c>
      <c r="G126" s="3" t="s">
        <v>211</v>
      </c>
      <c r="H126" s="3" t="s">
        <v>14</v>
      </c>
    </row>
    <row r="127" spans="1:8" ht="25.5">
      <c r="A127" s="3" t="s">
        <v>8</v>
      </c>
      <c r="B127" s="3" t="s">
        <v>255</v>
      </c>
      <c r="C127" s="3" t="s">
        <v>256</v>
      </c>
      <c r="D127" s="3" t="s">
        <v>140</v>
      </c>
      <c r="E127" s="3" t="s">
        <v>141</v>
      </c>
      <c r="F127" s="4">
        <v>578.93</v>
      </c>
      <c r="G127" s="3" t="s">
        <v>257</v>
      </c>
      <c r="H127" s="3" t="s">
        <v>14</v>
      </c>
    </row>
    <row r="128" spans="1:8" ht="25.5">
      <c r="A128" s="3" t="s">
        <v>8</v>
      </c>
      <c r="B128" s="3" t="s">
        <v>320</v>
      </c>
      <c r="C128" s="3" t="s">
        <v>321</v>
      </c>
      <c r="D128" s="3" t="s">
        <v>140</v>
      </c>
      <c r="E128" s="3" t="s">
        <v>141</v>
      </c>
      <c r="F128" s="4">
        <v>1611</v>
      </c>
      <c r="G128" s="3" t="s">
        <v>322</v>
      </c>
      <c r="H128" s="3" t="s">
        <v>14</v>
      </c>
    </row>
    <row r="129" spans="1:8" ht="25.5">
      <c r="A129" s="3" t="s">
        <v>8</v>
      </c>
      <c r="B129" s="3" t="s">
        <v>323</v>
      </c>
      <c r="C129" s="3" t="s">
        <v>321</v>
      </c>
      <c r="D129" s="3" t="s">
        <v>140</v>
      </c>
      <c r="E129" s="3" t="s">
        <v>141</v>
      </c>
      <c r="F129" s="4">
        <v>6876.73</v>
      </c>
      <c r="G129" s="3" t="s">
        <v>324</v>
      </c>
      <c r="H129" s="3" t="s">
        <v>14</v>
      </c>
    </row>
    <row r="130" spans="1:8" ht="25.5">
      <c r="A130" s="3" t="s">
        <v>8</v>
      </c>
      <c r="B130" s="3" t="s">
        <v>338</v>
      </c>
      <c r="C130" s="3" t="s">
        <v>321</v>
      </c>
      <c r="D130" s="3" t="s">
        <v>140</v>
      </c>
      <c r="E130" s="3" t="s">
        <v>141</v>
      </c>
      <c r="F130" s="4">
        <v>994.68</v>
      </c>
      <c r="G130" s="3" t="s">
        <v>339</v>
      </c>
      <c r="H130" s="3" t="s">
        <v>14</v>
      </c>
    </row>
    <row r="131" spans="1:8" ht="25.5">
      <c r="A131" s="3" t="s">
        <v>8</v>
      </c>
      <c r="B131" s="3" t="s">
        <v>340</v>
      </c>
      <c r="C131" s="3" t="s">
        <v>321</v>
      </c>
      <c r="D131" s="3" t="s">
        <v>140</v>
      </c>
      <c r="E131" s="3" t="s">
        <v>141</v>
      </c>
      <c r="F131" s="4">
        <v>488.24</v>
      </c>
      <c r="G131" s="3" t="s">
        <v>341</v>
      </c>
      <c r="H131" s="3" t="s">
        <v>14</v>
      </c>
    </row>
    <row r="132" spans="1:8" ht="25.5">
      <c r="A132" s="3" t="s">
        <v>8</v>
      </c>
      <c r="B132" s="3" t="s">
        <v>342</v>
      </c>
      <c r="C132" s="3" t="s">
        <v>321</v>
      </c>
      <c r="D132" s="3" t="s">
        <v>140</v>
      </c>
      <c r="E132" s="3" t="s">
        <v>141</v>
      </c>
      <c r="F132" s="4">
        <v>594</v>
      </c>
      <c r="G132" s="3" t="s">
        <v>343</v>
      </c>
      <c r="H132" s="3" t="s">
        <v>14</v>
      </c>
    </row>
    <row r="133" spans="1:8" ht="12.75">
      <c r="A133" s="5" t="s">
        <v>344</v>
      </c>
      <c r="B133" s="3"/>
      <c r="C133" s="3"/>
      <c r="D133" s="3"/>
      <c r="E133" s="3"/>
      <c r="F133" s="4">
        <f>SUM(F123:F132)</f>
        <v>13625.09</v>
      </c>
      <c r="G133" s="3"/>
      <c r="H133" s="3"/>
    </row>
    <row r="134" spans="1:8" ht="25.5">
      <c r="A134" s="3" t="s">
        <v>8</v>
      </c>
      <c r="B134" s="3" t="s">
        <v>249</v>
      </c>
      <c r="C134" s="3" t="s">
        <v>217</v>
      </c>
      <c r="D134" s="3" t="s">
        <v>250</v>
      </c>
      <c r="E134" s="3" t="s">
        <v>251</v>
      </c>
      <c r="F134" s="4">
        <v>0</v>
      </c>
      <c r="G134" s="3" t="s">
        <v>252</v>
      </c>
      <c r="H134" s="3" t="s">
        <v>14</v>
      </c>
    </row>
    <row r="135" spans="1:8" ht="25.5">
      <c r="A135" s="3" t="s">
        <v>8</v>
      </c>
      <c r="B135" s="3" t="s">
        <v>253</v>
      </c>
      <c r="C135" s="3" t="s">
        <v>217</v>
      </c>
      <c r="D135" s="3" t="s">
        <v>250</v>
      </c>
      <c r="E135" s="3" t="s">
        <v>251</v>
      </c>
      <c r="F135" s="4">
        <v>3495.72</v>
      </c>
      <c r="G135" s="3" t="s">
        <v>254</v>
      </c>
      <c r="H135" s="3" t="s">
        <v>14</v>
      </c>
    </row>
    <row r="136" spans="1:8" ht="25.5">
      <c r="A136" s="3" t="s">
        <v>8</v>
      </c>
      <c r="B136" s="3" t="s">
        <v>314</v>
      </c>
      <c r="C136" s="3" t="s">
        <v>276</v>
      </c>
      <c r="D136" s="3" t="s">
        <v>250</v>
      </c>
      <c r="E136" s="3" t="s">
        <v>251</v>
      </c>
      <c r="F136" s="4">
        <v>7525.51</v>
      </c>
      <c r="G136" s="3" t="s">
        <v>315</v>
      </c>
      <c r="H136" s="3" t="s">
        <v>14</v>
      </c>
    </row>
    <row r="137" spans="1:8" ht="25.5">
      <c r="A137" s="3" t="s">
        <v>8</v>
      </c>
      <c r="B137" s="3" t="s">
        <v>316</v>
      </c>
      <c r="C137" s="3" t="s">
        <v>276</v>
      </c>
      <c r="D137" s="3" t="s">
        <v>250</v>
      </c>
      <c r="E137" s="3" t="s">
        <v>251</v>
      </c>
      <c r="F137" s="4">
        <v>760.55</v>
      </c>
      <c r="G137" s="3" t="s">
        <v>317</v>
      </c>
      <c r="H137" s="3" t="s">
        <v>14</v>
      </c>
    </row>
    <row r="138" spans="1:8" ht="25.5">
      <c r="A138" s="3" t="s">
        <v>8</v>
      </c>
      <c r="B138" s="3" t="s">
        <v>318</v>
      </c>
      <c r="C138" s="3" t="s">
        <v>276</v>
      </c>
      <c r="D138" s="3" t="s">
        <v>250</v>
      </c>
      <c r="E138" s="3" t="s">
        <v>251</v>
      </c>
      <c r="F138" s="4">
        <v>142.28</v>
      </c>
      <c r="G138" s="3" t="s">
        <v>319</v>
      </c>
      <c r="H138" s="3" t="s">
        <v>14</v>
      </c>
    </row>
    <row r="139" spans="1:8" ht="12.75">
      <c r="A139" s="5" t="s">
        <v>344</v>
      </c>
      <c r="B139" s="3"/>
      <c r="C139" s="3"/>
      <c r="D139" s="3"/>
      <c r="E139" s="3"/>
      <c r="F139" s="4">
        <f>SUM(F134:F138)</f>
        <v>11924.06</v>
      </c>
      <c r="G139" s="3"/>
      <c r="H139" s="3"/>
    </row>
    <row r="140" spans="1:8" ht="25.5">
      <c r="A140" s="3" t="s">
        <v>8</v>
      </c>
      <c r="B140" s="3" t="s">
        <v>284</v>
      </c>
      <c r="C140" s="3" t="s">
        <v>276</v>
      </c>
      <c r="D140" s="3" t="s">
        <v>285</v>
      </c>
      <c r="E140" s="3" t="s">
        <v>286</v>
      </c>
      <c r="F140" s="4">
        <v>872</v>
      </c>
      <c r="G140" s="3" t="s">
        <v>287</v>
      </c>
      <c r="H140" s="3" t="s">
        <v>288</v>
      </c>
    </row>
    <row r="141" spans="1:8" ht="12.75">
      <c r="A141" s="5" t="s">
        <v>344</v>
      </c>
      <c r="B141" s="3"/>
      <c r="C141" s="3"/>
      <c r="D141" s="3"/>
      <c r="E141" s="3"/>
      <c r="F141" s="4">
        <f>SUM(F140)</f>
        <v>872</v>
      </c>
      <c r="G141" s="3"/>
      <c r="H141" s="3"/>
    </row>
    <row r="142" spans="1:8" ht="25.5">
      <c r="A142" s="3" t="s">
        <v>8</v>
      </c>
      <c r="B142" s="3" t="s">
        <v>175</v>
      </c>
      <c r="C142" s="3" t="s">
        <v>113</v>
      </c>
      <c r="D142" s="3" t="s">
        <v>176</v>
      </c>
      <c r="E142" s="3" t="s">
        <v>177</v>
      </c>
      <c r="F142" s="4">
        <v>4809</v>
      </c>
      <c r="G142" s="3" t="s">
        <v>178</v>
      </c>
      <c r="H142" s="3" t="s">
        <v>14</v>
      </c>
    </row>
    <row r="143" spans="1:8" ht="25.5">
      <c r="A143" s="3" t="s">
        <v>8</v>
      </c>
      <c r="B143" s="3" t="s">
        <v>179</v>
      </c>
      <c r="C143" s="3" t="s">
        <v>113</v>
      </c>
      <c r="D143" s="3" t="s">
        <v>176</v>
      </c>
      <c r="E143" s="3" t="s">
        <v>177</v>
      </c>
      <c r="F143" s="4">
        <v>1696.8</v>
      </c>
      <c r="G143" s="3" t="s">
        <v>180</v>
      </c>
      <c r="H143" s="3" t="s">
        <v>14</v>
      </c>
    </row>
    <row r="144" spans="1:8" ht="12.75">
      <c r="A144" s="5" t="s">
        <v>344</v>
      </c>
      <c r="B144" s="3"/>
      <c r="C144" s="3"/>
      <c r="D144" s="3"/>
      <c r="E144" s="3"/>
      <c r="F144" s="4">
        <f>SUM(F142:F143)</f>
        <v>6505.8</v>
      </c>
      <c r="G144" s="3"/>
      <c r="H144" s="3"/>
    </row>
    <row r="145" spans="1:8" ht="25.5">
      <c r="A145" s="3" t="s">
        <v>8</v>
      </c>
      <c r="B145" s="3" t="s">
        <v>9</v>
      </c>
      <c r="C145" s="3" t="s">
        <v>10</v>
      </c>
      <c r="D145" s="3" t="s">
        <v>11</v>
      </c>
      <c r="E145" s="3" t="s">
        <v>12</v>
      </c>
      <c r="F145" s="4">
        <v>1744</v>
      </c>
      <c r="G145" s="3" t="s">
        <v>13</v>
      </c>
      <c r="H145" s="3" t="s">
        <v>14</v>
      </c>
    </row>
    <row r="146" spans="1:8" ht="25.5">
      <c r="A146" s="3" t="s">
        <v>8</v>
      </c>
      <c r="B146" s="3" t="s">
        <v>76</v>
      </c>
      <c r="C146" s="3" t="s">
        <v>77</v>
      </c>
      <c r="D146" s="3" t="s">
        <v>11</v>
      </c>
      <c r="E146" s="3" t="s">
        <v>12</v>
      </c>
      <c r="F146" s="4">
        <v>18435.36</v>
      </c>
      <c r="G146" s="3" t="s">
        <v>78</v>
      </c>
      <c r="H146" s="3" t="s">
        <v>14</v>
      </c>
    </row>
    <row r="147" spans="1:8" ht="25.5">
      <c r="A147" s="3" t="s">
        <v>8</v>
      </c>
      <c r="B147" s="3" t="s">
        <v>79</v>
      </c>
      <c r="C147" s="3" t="s">
        <v>77</v>
      </c>
      <c r="D147" s="3" t="s">
        <v>11</v>
      </c>
      <c r="E147" s="3" t="s">
        <v>12</v>
      </c>
      <c r="F147" s="4">
        <v>3030</v>
      </c>
      <c r="G147" s="3" t="s">
        <v>80</v>
      </c>
      <c r="H147" s="3" t="s">
        <v>14</v>
      </c>
    </row>
    <row r="148" spans="1:8" ht="25.5">
      <c r="A148" s="3" t="s">
        <v>8</v>
      </c>
      <c r="B148" s="3" t="s">
        <v>81</v>
      </c>
      <c r="C148" s="3" t="s">
        <v>77</v>
      </c>
      <c r="D148" s="3" t="s">
        <v>11</v>
      </c>
      <c r="E148" s="3" t="s">
        <v>12</v>
      </c>
      <c r="F148" s="4">
        <v>142.75</v>
      </c>
      <c r="G148" s="3" t="s">
        <v>82</v>
      </c>
      <c r="H148" s="3" t="s">
        <v>14</v>
      </c>
    </row>
    <row r="149" spans="1:8" ht="25.5">
      <c r="A149" s="3" t="s">
        <v>8</v>
      </c>
      <c r="B149" s="3" t="s">
        <v>83</v>
      </c>
      <c r="C149" s="3" t="s">
        <v>77</v>
      </c>
      <c r="D149" s="3" t="s">
        <v>11</v>
      </c>
      <c r="E149" s="3" t="s">
        <v>12</v>
      </c>
      <c r="F149" s="4">
        <v>3232</v>
      </c>
      <c r="G149" s="3" t="s">
        <v>84</v>
      </c>
      <c r="H149" s="3" t="s">
        <v>14</v>
      </c>
    </row>
    <row r="150" spans="1:8" ht="25.5">
      <c r="A150" s="3" t="s">
        <v>8</v>
      </c>
      <c r="B150" s="3" t="s">
        <v>85</v>
      </c>
      <c r="C150" s="3" t="s">
        <v>77</v>
      </c>
      <c r="D150" s="3" t="s">
        <v>11</v>
      </c>
      <c r="E150" s="3" t="s">
        <v>12</v>
      </c>
      <c r="F150" s="4">
        <v>3053</v>
      </c>
      <c r="G150" s="3" t="s">
        <v>86</v>
      </c>
      <c r="H150" s="3" t="s">
        <v>14</v>
      </c>
    </row>
    <row r="151" spans="1:8" ht="25.5">
      <c r="A151" s="3" t="s">
        <v>8</v>
      </c>
      <c r="B151" s="3" t="s">
        <v>87</v>
      </c>
      <c r="C151" s="3" t="s">
        <v>77</v>
      </c>
      <c r="D151" s="3" t="s">
        <v>11</v>
      </c>
      <c r="E151" s="3" t="s">
        <v>12</v>
      </c>
      <c r="F151" s="4">
        <v>384.72</v>
      </c>
      <c r="G151" s="3" t="s">
        <v>88</v>
      </c>
      <c r="H151" s="3" t="s">
        <v>14</v>
      </c>
    </row>
    <row r="152" spans="1:8" ht="25.5">
      <c r="A152" s="3" t="s">
        <v>8</v>
      </c>
      <c r="B152" s="3" t="s">
        <v>89</v>
      </c>
      <c r="C152" s="3" t="s">
        <v>77</v>
      </c>
      <c r="D152" s="3" t="s">
        <v>11</v>
      </c>
      <c r="E152" s="3" t="s">
        <v>12</v>
      </c>
      <c r="F152" s="4">
        <v>38.88</v>
      </c>
      <c r="G152" s="3" t="s">
        <v>90</v>
      </c>
      <c r="H152" s="3" t="s">
        <v>14</v>
      </c>
    </row>
    <row r="153" spans="1:8" ht="25.5">
      <c r="A153" s="3" t="s">
        <v>8</v>
      </c>
      <c r="B153" s="3" t="s">
        <v>91</v>
      </c>
      <c r="C153" s="3" t="s">
        <v>77</v>
      </c>
      <c r="D153" s="3" t="s">
        <v>11</v>
      </c>
      <c r="E153" s="3" t="s">
        <v>12</v>
      </c>
      <c r="F153" s="4">
        <v>565.22</v>
      </c>
      <c r="G153" s="3" t="s">
        <v>92</v>
      </c>
      <c r="H153" s="3" t="s">
        <v>14</v>
      </c>
    </row>
    <row r="154" spans="1:8" ht="25.5">
      <c r="A154" s="3" t="s">
        <v>8</v>
      </c>
      <c r="B154" s="3" t="s">
        <v>99</v>
      </c>
      <c r="C154" s="3" t="s">
        <v>77</v>
      </c>
      <c r="D154" s="3" t="s">
        <v>11</v>
      </c>
      <c r="E154" s="3" t="s">
        <v>12</v>
      </c>
      <c r="F154" s="4">
        <v>195.27</v>
      </c>
      <c r="G154" s="3" t="s">
        <v>100</v>
      </c>
      <c r="H154" s="3" t="s">
        <v>14</v>
      </c>
    </row>
    <row r="155" spans="1:8" ht="25.5">
      <c r="A155" s="3" t="s">
        <v>8</v>
      </c>
      <c r="B155" s="3" t="s">
        <v>101</v>
      </c>
      <c r="C155" s="3" t="s">
        <v>77</v>
      </c>
      <c r="D155" s="3" t="s">
        <v>11</v>
      </c>
      <c r="E155" s="3" t="s">
        <v>12</v>
      </c>
      <c r="F155" s="4">
        <v>808</v>
      </c>
      <c r="G155" s="3" t="s">
        <v>102</v>
      </c>
      <c r="H155" s="3" t="s">
        <v>14</v>
      </c>
    </row>
    <row r="156" spans="1:8" ht="12.75">
      <c r="A156" s="5" t="s">
        <v>344</v>
      </c>
      <c r="B156" s="3"/>
      <c r="C156" s="3"/>
      <c r="D156" s="3"/>
      <c r="E156" s="3"/>
      <c r="F156" s="4">
        <f>SUM(F145:F155)</f>
        <v>31629.200000000004</v>
      </c>
      <c r="G156" s="3"/>
      <c r="H156" s="3"/>
    </row>
    <row r="157" spans="1:8" ht="25.5">
      <c r="A157" s="3" t="s">
        <v>8</v>
      </c>
      <c r="B157" s="3" t="s">
        <v>275</v>
      </c>
      <c r="C157" s="3" t="s">
        <v>276</v>
      </c>
      <c r="D157" s="3" t="s">
        <v>277</v>
      </c>
      <c r="E157" s="3" t="s">
        <v>278</v>
      </c>
      <c r="F157" s="4">
        <v>1203</v>
      </c>
      <c r="G157" s="3" t="s">
        <v>279</v>
      </c>
      <c r="H157" s="3" t="s">
        <v>14</v>
      </c>
    </row>
    <row r="158" spans="1:8" ht="12.75">
      <c r="A158" s="5" t="s">
        <v>344</v>
      </c>
      <c r="B158" s="3"/>
      <c r="C158" s="3"/>
      <c r="D158" s="3"/>
      <c r="E158" s="3"/>
      <c r="F158" s="4">
        <f>SUM(F157)</f>
        <v>1203</v>
      </c>
      <c r="G158" s="3"/>
      <c r="H158" s="3"/>
    </row>
    <row r="159" spans="1:8" ht="25.5">
      <c r="A159" s="3" t="s">
        <v>8</v>
      </c>
      <c r="B159" s="3" t="s">
        <v>43</v>
      </c>
      <c r="C159" s="3" t="s">
        <v>35</v>
      </c>
      <c r="D159" s="3" t="s">
        <v>44</v>
      </c>
      <c r="E159" s="3" t="s">
        <v>45</v>
      </c>
      <c r="F159" s="4">
        <v>1058.77</v>
      </c>
      <c r="G159" s="3" t="s">
        <v>46</v>
      </c>
      <c r="H159" s="3" t="s">
        <v>14</v>
      </c>
    </row>
    <row r="160" spans="1:8" ht="25.5">
      <c r="A160" s="3" t="s">
        <v>8</v>
      </c>
      <c r="B160" s="3" t="s">
        <v>93</v>
      </c>
      <c r="C160" s="3" t="s">
        <v>77</v>
      </c>
      <c r="D160" s="3" t="s">
        <v>44</v>
      </c>
      <c r="E160" s="3" t="s">
        <v>45</v>
      </c>
      <c r="F160" s="4">
        <v>1203</v>
      </c>
      <c r="G160" s="3" t="s">
        <v>94</v>
      </c>
      <c r="H160" s="3" t="s">
        <v>14</v>
      </c>
    </row>
    <row r="161" spans="1:8" ht="12.75">
      <c r="A161" s="5" t="s">
        <v>344</v>
      </c>
      <c r="B161" s="3"/>
      <c r="C161" s="3"/>
      <c r="D161" s="3"/>
      <c r="E161" s="3"/>
      <c r="F161" s="4">
        <f>SUM(F159:F160)</f>
        <v>2261.77</v>
      </c>
      <c r="G161" s="3"/>
      <c r="H161" s="3"/>
    </row>
    <row r="162" spans="1:8" ht="25.5">
      <c r="A162" s="3" t="s">
        <v>8</v>
      </c>
      <c r="B162" s="3" t="s">
        <v>280</v>
      </c>
      <c r="C162" s="3" t="s">
        <v>276</v>
      </c>
      <c r="D162" s="3" t="s">
        <v>281</v>
      </c>
      <c r="E162" s="3" t="s">
        <v>282</v>
      </c>
      <c r="F162" s="4">
        <v>1300</v>
      </c>
      <c r="G162" s="3" t="s">
        <v>283</v>
      </c>
      <c r="H162" s="3" t="s">
        <v>14</v>
      </c>
    </row>
    <row r="163" spans="1:8" ht="12.75">
      <c r="A163" s="5" t="s">
        <v>344</v>
      </c>
      <c r="B163" s="3"/>
      <c r="C163" s="3"/>
      <c r="D163" s="3"/>
      <c r="E163" s="3"/>
      <c r="F163" s="4">
        <f>SUM(F162)</f>
        <v>1300</v>
      </c>
      <c r="G163" s="3"/>
      <c r="H163" s="3"/>
    </row>
    <row r="164" spans="1:8" ht="25.5">
      <c r="A164" s="6" t="s">
        <v>8</v>
      </c>
      <c r="B164" s="6" t="s">
        <v>221</v>
      </c>
      <c r="C164" s="6" t="s">
        <v>217</v>
      </c>
      <c r="D164" s="6" t="s">
        <v>222</v>
      </c>
      <c r="E164" s="6" t="s">
        <v>223</v>
      </c>
      <c r="F164" s="7">
        <v>2188</v>
      </c>
      <c r="G164" s="6" t="s">
        <v>224</v>
      </c>
      <c r="H164" s="6" t="s">
        <v>14</v>
      </c>
    </row>
    <row r="165" spans="1:8" ht="12.75">
      <c r="A165" s="11" t="s">
        <v>344</v>
      </c>
      <c r="B165" s="12"/>
      <c r="C165" s="12"/>
      <c r="D165" s="12"/>
      <c r="E165" s="12"/>
      <c r="F165" s="13">
        <f>SUM(F164)</f>
        <v>2188</v>
      </c>
      <c r="G165" s="12"/>
      <c r="H165" s="12"/>
    </row>
    <row r="166" spans="1:8" ht="12.75">
      <c r="A166" s="8"/>
      <c r="B166" s="9"/>
      <c r="C166" s="9"/>
      <c r="D166" s="9"/>
      <c r="E166" s="9"/>
      <c r="F166" s="10"/>
      <c r="G166" s="9"/>
      <c r="H166" s="9"/>
    </row>
  </sheetData>
  <sheetProtection/>
  <mergeCells count="1">
    <mergeCell ref="A4:H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2023-09-26T13:32:15Z</dcterms:modified>
  <cp:category/>
  <cp:version/>
  <cp:contentType/>
  <cp:contentStatus/>
</cp:coreProperties>
</file>